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00\docugen\PROYECTOS\OVGB\2026\1.TRABAJO\Cifras_xlsx_26\4_PARA_PUBLICAR_JUNIO\"/>
    </mc:Choice>
  </mc:AlternateContent>
  <bookViews>
    <workbookView xWindow="0" yWindow="0" windowWidth="28800" windowHeight="11955" tabRatio="578"/>
  </bookViews>
  <sheets>
    <sheet name="&gt;&gt;AURKIBIDEA&lt;&lt;" sheetId="8" r:id="rId1"/>
    <sheet name="LABURPEN KOADROA" sheetId="18" r:id="rId2"/>
    <sheet name="FamEskHar_ProgEsp_Adingabeak" sheetId="9" r:id="rId3"/>
  </sheets>
  <definedNames>
    <definedName name="_xlnm.Print_Area" localSheetId="0">'&gt;&gt;AURKIBIDEA&lt;&lt;'!$C$5:$G$27</definedName>
    <definedName name="_xlnm.Print_Area" localSheetId="2">FamEskHar_ProgEsp_Adingabeak!$C$10:$L$146</definedName>
    <definedName name="_xlnm.Print_Area" localSheetId="1">'LABURPEN KOADROA'!$C$12:$K$106</definedName>
    <definedName name="_xlnm.Print_Titles" localSheetId="0">'&gt;&gt;AURKIBIDEA&lt;&lt;'!$2:$5</definedName>
    <definedName name="_xlnm.Print_Titles" localSheetId="2">FamEskHar_ProgEsp_Adingabeak!$2:$9</definedName>
    <definedName name="_xlnm.Print_Titles" localSheetId="1">'LABURPEN KOADROA'!$2:$11</definedName>
  </definedNames>
  <calcPr calcId="162913"/>
</workbook>
</file>

<file path=xl/calcChain.xml><?xml version="1.0" encoding="utf-8"?>
<calcChain xmlns="http://schemas.openxmlformats.org/spreadsheetml/2006/main">
  <c r="F48" i="9" l="1"/>
  <c r="G137" i="9" l="1"/>
  <c r="G134" i="9"/>
  <c r="G142" i="9"/>
  <c r="G141" i="9"/>
  <c r="G140" i="9"/>
  <c r="E127" i="9" l="1"/>
  <c r="H144" i="9" l="1"/>
  <c r="H134" i="9"/>
  <c r="H141" i="9"/>
  <c r="H137" i="9"/>
  <c r="H142" i="9"/>
  <c r="F121" i="9"/>
  <c r="H140" i="9"/>
  <c r="F122" i="9"/>
  <c r="G144" i="9"/>
  <c r="G136" i="9"/>
  <c r="G135" i="9"/>
  <c r="H48" i="9"/>
  <c r="G48" i="9"/>
  <c r="G138" i="9" l="1"/>
  <c r="G139" i="9"/>
  <c r="G143" i="9"/>
  <c r="F75" i="9"/>
  <c r="G62" i="9" l="1"/>
  <c r="G63" i="9"/>
  <c r="G64" i="9"/>
  <c r="G65" i="9"/>
  <c r="G66" i="9"/>
  <c r="F90" i="9"/>
  <c r="G82" i="9" l="1"/>
  <c r="G85" i="9"/>
  <c r="G86" i="9" l="1"/>
  <c r="G88" i="9"/>
  <c r="G70" i="9"/>
  <c r="G71" i="9"/>
  <c r="G74" i="9"/>
  <c r="G68" i="9"/>
  <c r="G72" i="9"/>
  <c r="G69" i="9"/>
  <c r="G73" i="9"/>
  <c r="G87" i="9"/>
  <c r="G89" i="9"/>
  <c r="G67" i="9"/>
  <c r="G83" i="9"/>
  <c r="G84" i="9"/>
  <c r="G75" i="9" l="1"/>
  <c r="G90" i="9"/>
  <c r="H136" i="9" l="1"/>
  <c r="H135" i="9"/>
  <c r="H143" i="9"/>
  <c r="H139" i="9"/>
  <c r="H138" i="9"/>
  <c r="F124" i="9"/>
  <c r="F123" i="9"/>
  <c r="F126" i="9"/>
  <c r="F125" i="9"/>
  <c r="F127" i="9" l="1"/>
</calcChain>
</file>

<file path=xl/sharedStrings.xml><?xml version="1.0" encoding="utf-8"?>
<sst xmlns="http://schemas.openxmlformats.org/spreadsheetml/2006/main" count="476" uniqueCount="168">
  <si>
    <t>F</t>
  </si>
  <si>
    <t>p</t>
  </si>
  <si>
    <t>-</t>
  </si>
  <si>
    <t>Amorebieta-Etxano</t>
  </si>
  <si>
    <t>Arakaldo</t>
  </si>
  <si>
    <t>Arrigorriaga</t>
  </si>
  <si>
    <t>Barakaldo</t>
  </si>
  <si>
    <t>Basauri</t>
  </si>
  <si>
    <t>Bermeo</t>
  </si>
  <si>
    <t>Bilbao</t>
  </si>
  <si>
    <t>Durango</t>
  </si>
  <si>
    <t>Erandio</t>
  </si>
  <si>
    <t>Ermua</t>
  </si>
  <si>
    <t>Etxebarri</t>
  </si>
  <si>
    <t>Galdakao</t>
  </si>
  <si>
    <t>Gatika</t>
  </si>
  <si>
    <t>Getxo</t>
  </si>
  <si>
    <t>Leioa</t>
  </si>
  <si>
    <t>Mallabia</t>
  </si>
  <si>
    <t>Muskiz</t>
  </si>
  <si>
    <t>Orozko</t>
  </si>
  <si>
    <t>Portugalete</t>
  </si>
  <si>
    <t>Santurtzi</t>
  </si>
  <si>
    <t>Sestao</t>
  </si>
  <si>
    <t>Ugao-Miraballes</t>
  </si>
  <si>
    <t>Zaratamo</t>
  </si>
  <si>
    <t>Zeberio</t>
  </si>
  <si>
    <t>Zierbena</t>
  </si>
  <si>
    <t>ARRATIA</t>
  </si>
  <si>
    <t>BUSTURIALDEA</t>
  </si>
  <si>
    <t>LEA-ARTIBAI</t>
  </si>
  <si>
    <t>TXORIERRI</t>
  </si>
  <si>
    <t>Valle de Trápaga-Trapagaran</t>
  </si>
  <si>
    <t>Maruri-Jatabe</t>
  </si>
  <si>
    <t>Urduña/Orduña</t>
  </si>
  <si>
    <t>%</t>
  </si>
  <si>
    <t>URIBE KOSTA</t>
  </si>
  <si>
    <t>LEA IBARRA</t>
  </si>
  <si>
    <t xml:space="preserve">                          </t>
  </si>
  <si>
    <t>Fruiz</t>
  </si>
  <si>
    <t>MUNGIALDE</t>
  </si>
  <si>
    <t>Abanto y Ciérvana-Abanto Zierbena</t>
  </si>
  <si>
    <t xml:space="preserve">Ortuella </t>
  </si>
  <si>
    <t xml:space="preserve"> </t>
  </si>
  <si>
    <t>Osakidetza</t>
  </si>
  <si>
    <t>[1]</t>
  </si>
  <si>
    <t>BOLIVIA</t>
  </si>
  <si>
    <t>Arrankudiaga-Zollo</t>
  </si>
  <si>
    <t>Elorrio</t>
  </si>
  <si>
    <t>Ondarroa</t>
  </si>
  <si>
    <t>Abadiño</t>
  </si>
  <si>
    <t>Alonsotegi</t>
  </si>
  <si>
    <t>Areatza</t>
  </si>
  <si>
    <t>Galdames</t>
  </si>
  <si>
    <t>Zalla</t>
  </si>
  <si>
    <t>Zeanuri</t>
  </si>
  <si>
    <t>MAGREB</t>
  </si>
  <si>
    <t>BRASIL</t>
  </si>
  <si>
    <t>HONDURAS</t>
  </si>
  <si>
    <t>Usansolo</t>
  </si>
  <si>
    <r>
      <t>p</t>
    </r>
    <r>
      <rPr>
        <b/>
        <sz val="8"/>
        <color rgb="FF333399"/>
        <rFont val="Arial"/>
        <family val="2"/>
      </rPr>
      <t>[3]</t>
    </r>
  </si>
  <si>
    <r>
      <t>p</t>
    </r>
    <r>
      <rPr>
        <b/>
        <sz val="8"/>
        <color rgb="FF333399"/>
        <rFont val="Arial"/>
        <family val="2"/>
      </rPr>
      <t>[2]</t>
    </r>
  </si>
  <si>
    <t>LABURPEN KOADROA</t>
  </si>
  <si>
    <t>FORU ETA UDAL ESPARRUAREN LABURPENA</t>
  </si>
  <si>
    <t>ERAKUNDEAK</t>
  </si>
  <si>
    <t>HARRERA</t>
  </si>
  <si>
    <t>LEGE AHOLK.</t>
  </si>
  <si>
    <t>LAGUNTZA 
PSIK.</t>
  </si>
  <si>
    <t>ARRETA 
KOMUNIT.</t>
  </si>
  <si>
    <t>FAM. ESK. 
HAR. GI
ADINGABEAK</t>
  </si>
  <si>
    <t>SEXU-INDARKERIA</t>
  </si>
  <si>
    <t>BIZKAIKO FORU ALDUNDIA</t>
  </si>
  <si>
    <t>MANKOMUNITATEETAKO ESPARRUAREN ARABERA</t>
  </si>
  <si>
    <t>ENKARTERRIAK</t>
  </si>
  <si>
    <t>DURANGOKO MERINALDEA</t>
  </si>
  <si>
    <t>FAM. ESK. HAR. GI ADINGABEAK</t>
  </si>
  <si>
    <t>Iturria: Indarkeria Matxistatik Babesteko eta Familiei Laguntzeko Zerbitzua</t>
  </si>
  <si>
    <t>Enplegua, Gizarte Kohesioa eta Berdintasuna Sustatzeko Saila. Bizkaiko Foru Aldundia.</t>
  </si>
  <si>
    <r>
      <t>4.2.</t>
    </r>
    <r>
      <rPr>
        <u/>
        <sz val="9"/>
        <rFont val="Arial"/>
        <family val="2"/>
      </rPr>
      <t xml:space="preserve"> Emakume atzerritarren jaiotza-lekuaren arabera</t>
    </r>
  </si>
  <si>
    <t>JAIOTZA-LEKUA</t>
  </si>
  <si>
    <t>Emakum.</t>
  </si>
  <si>
    <t>Guztizk.ren gaineko %</t>
  </si>
  <si>
    <t>GUZTIRA</t>
  </si>
  <si>
    <t>AMERIKA</t>
  </si>
  <si>
    <t>LATINOAMERIKA</t>
  </si>
  <si>
    <t>AFRIKA</t>
  </si>
  <si>
    <t>ADINA</t>
  </si>
  <si>
    <t>18-20 urte</t>
  </si>
  <si>
    <t xml:space="preserve">21-30 urte </t>
  </si>
  <si>
    <t>31-40 urte</t>
  </si>
  <si>
    <t>41-50 urte</t>
  </si>
  <si>
    <t>51-64 urte</t>
  </si>
  <si>
    <t>65 urte edo gehiago</t>
  </si>
  <si>
    <r>
      <t>4.1.</t>
    </r>
    <r>
      <rPr>
        <u/>
        <sz val="9"/>
        <rFont val="Arial"/>
        <family val="2"/>
      </rPr>
      <t xml:space="preserve"> Adinaren arabera</t>
    </r>
  </si>
  <si>
    <t>MAROKO</t>
  </si>
  <si>
    <t>KOLONBIA</t>
  </si>
  <si>
    <t>PARAGUAI</t>
  </si>
  <si>
    <r>
      <t>3.2.</t>
    </r>
    <r>
      <rPr>
        <u/>
        <sz val="9"/>
        <rFont val="Arial"/>
        <family val="2"/>
      </rPr>
      <t xml:space="preserve"> Programan dauden seme-alaba adingabeen kopuruaren arabera</t>
    </r>
  </si>
  <si>
    <t>Seme-alaba adingabe guztiak</t>
  </si>
  <si>
    <t>Seme-alaba adingabe batzuk</t>
  </si>
  <si>
    <t>Familia kop.</t>
  </si>
  <si>
    <t>Seme-alaba bat</t>
  </si>
  <si>
    <t>Seme-alaba bi</t>
  </si>
  <si>
    <t>Hiru seme-alaba edo gehiago</t>
  </si>
  <si>
    <t>Familia  kop.</t>
  </si>
  <si>
    <r>
      <t>3.1.</t>
    </r>
    <r>
      <rPr>
        <u/>
        <sz val="9"/>
        <rFont val="Arial"/>
        <family val="2"/>
      </rPr>
      <t xml:space="preserve"> Seme-alaben kopuruaren arabera</t>
    </r>
  </si>
  <si>
    <t>(*) Genero-indarkeriaren biktimak diren amak.</t>
  </si>
  <si>
    <t>(**) Senideak</t>
  </si>
  <si>
    <r>
      <t>2.1.</t>
    </r>
    <r>
      <rPr>
        <u/>
        <sz val="9"/>
        <rFont val="Arial"/>
        <family val="2"/>
      </rPr>
      <t xml:space="preserve"> Sexu eta adinaren arabera</t>
    </r>
  </si>
  <si>
    <t xml:space="preserve">  5 urte baino txikiagoa</t>
  </si>
  <si>
    <t xml:space="preserve">  5 urte </t>
  </si>
  <si>
    <t xml:space="preserve">  6 urte</t>
  </si>
  <si>
    <t xml:space="preserve">  7 urte</t>
  </si>
  <si>
    <t xml:space="preserve">  8 urte</t>
  </si>
  <si>
    <t xml:space="preserve">  9 urte</t>
  </si>
  <si>
    <t xml:space="preserve">  10 urte</t>
  </si>
  <si>
    <t xml:space="preserve">  11 urte</t>
  </si>
  <si>
    <t xml:space="preserve">  12 urte</t>
  </si>
  <si>
    <t xml:space="preserve">  13 urte</t>
  </si>
  <si>
    <t xml:space="preserve">  14 urte</t>
  </si>
  <si>
    <t xml:space="preserve">  15 urte</t>
  </si>
  <si>
    <t xml:space="preserve">  16 urte</t>
  </si>
  <si>
    <t xml:space="preserve">  17 urte</t>
  </si>
  <si>
    <t>Guztira</t>
  </si>
  <si>
    <t>Neskak</t>
  </si>
  <si>
    <t>Mutilak</t>
  </si>
  <si>
    <t>Adingabe kop.</t>
  </si>
  <si>
    <t>Ezgaitasuna duten adingabeak</t>
  </si>
  <si>
    <r>
      <t>2.3.</t>
    </r>
    <r>
      <rPr>
        <u/>
        <sz val="9"/>
        <rFont val="Arial"/>
        <family val="2"/>
      </rPr>
      <t xml:space="preserve"> Bizi diren udalerriaren arabera</t>
    </r>
  </si>
  <si>
    <t>UDALERRIAK</t>
  </si>
  <si>
    <r>
      <t>2.4.</t>
    </r>
    <r>
      <rPr>
        <u/>
        <sz val="9"/>
        <rFont val="Arial"/>
        <family val="2"/>
      </rPr>
      <t xml:space="preserve"> Deribazioa egiten duen erakundearen arabera</t>
    </r>
  </si>
  <si>
    <t>ERAKUNDEA</t>
  </si>
  <si>
    <t>Bizkaiko Foru Aldundia</t>
  </si>
  <si>
    <t>Udaletako gizarte zerbitzuak</t>
  </si>
  <si>
    <t>Udaletako berdintasun-arloak</t>
  </si>
  <si>
    <t>Elkarteak, GKE</t>
  </si>
  <si>
    <t>Epaitegia</t>
  </si>
  <si>
    <t>Beste batzuk</t>
  </si>
  <si>
    <t>Ez dago jasota</t>
  </si>
  <si>
    <t>Kasu berriak</t>
  </si>
  <si>
    <t>Aurreko kasuak</t>
  </si>
  <si>
    <t>Pertsonak guztira</t>
  </si>
  <si>
    <t>Adingabe kopurua</t>
  </si>
  <si>
    <t>Babes agindua dutenen %</t>
  </si>
  <si>
    <t>Emakume kopurua*</t>
  </si>
  <si>
    <t>Beste pertsona batzuen kopurua</t>
  </si>
  <si>
    <t>I. Arloa: GIZARTE BABESA</t>
  </si>
  <si>
    <t xml:space="preserve">I.E. Genero-indarkeriaren biktima diren adingabeen familian esku-hartzeko </t>
  </si>
  <si>
    <t>programa espezializatuaren gaineko datuak (BFA)</t>
  </si>
  <si>
    <t>Guraso erasotzaileen kopurua</t>
  </si>
  <si>
    <t>Beste pertsona batzuen kopurua**</t>
  </si>
  <si>
    <t>LABURPENA</t>
  </si>
  <si>
    <t>Erakundeak (Foru Aldundia, udalak eta mankomunitateak) eta horien baliabideen erabilgarritasuna: Harrera baliabide espezifikoak (Pisuak/Zentroak), Lege Aholkularitza, Laguntza Psikologikoa, Arreta Komunitarioa (esku-hartze sozioedukatibo eta psikosozialeko programak), Adingabeak eta Sexu-indarkeriaren biktimei arreta osoa emateko zerbitzua. Bizkaia. 2025.</t>
  </si>
  <si>
    <t>Bizkaiko Foru Aldundiaren programa espezializatuaren gaineko datuak</t>
  </si>
  <si>
    <r>
      <t xml:space="preserve">2.1. </t>
    </r>
    <r>
      <rPr>
        <sz val="9"/>
        <color indexed="18"/>
        <rFont val="Arial"/>
        <family val="2"/>
      </rPr>
      <t>Sexu eta adinaren arabera</t>
    </r>
  </si>
  <si>
    <r>
      <t xml:space="preserve">2.3. </t>
    </r>
    <r>
      <rPr>
        <sz val="9"/>
        <color indexed="18"/>
        <rFont val="Arial"/>
        <family val="2"/>
      </rPr>
      <t>Bizi diren udalerriaren arabera</t>
    </r>
  </si>
  <si>
    <r>
      <t xml:space="preserve">2.4. </t>
    </r>
    <r>
      <rPr>
        <sz val="9"/>
        <color rgb="FF000080"/>
        <rFont val="Arial"/>
        <family val="2"/>
      </rPr>
      <t>Deribazioa egiten duen erakundearen arabera</t>
    </r>
  </si>
  <si>
    <r>
      <t>3.1.</t>
    </r>
    <r>
      <rPr>
        <sz val="9"/>
        <color indexed="18"/>
        <rFont val="Arial"/>
        <family val="2"/>
      </rPr>
      <t xml:space="preserve"> Seme-alaba kopuruaren arabera</t>
    </r>
  </si>
  <si>
    <r>
      <t>3.2.</t>
    </r>
    <r>
      <rPr>
        <sz val="9"/>
        <color rgb="FF000080"/>
        <rFont val="Arial"/>
        <family val="2"/>
      </rPr>
      <t xml:space="preserve"> Programan dauden seme-alaba adingabeen arabera</t>
    </r>
  </si>
  <si>
    <r>
      <t xml:space="preserve">4. taula. </t>
    </r>
    <r>
      <rPr>
        <sz val="10"/>
        <rFont val="Arial"/>
        <family val="2"/>
      </rPr>
      <t xml:space="preserve">Genero-indarkeriaren biktima diren adingabeen familian esku-hartzeko BFAren programa espezializatua. Artatutako emakumeen kasu berriak (genero-indarkeriaren biktimak diren amak). 2025. </t>
    </r>
  </si>
  <si>
    <r>
      <t>4.1.</t>
    </r>
    <r>
      <rPr>
        <sz val="9"/>
        <color indexed="18"/>
        <rFont val="Arial"/>
        <family val="2"/>
      </rPr>
      <t xml:space="preserve"> Adinaren arabera</t>
    </r>
  </si>
  <si>
    <r>
      <t>4.2.</t>
    </r>
    <r>
      <rPr>
        <sz val="9"/>
        <color indexed="18"/>
        <rFont val="Arial"/>
        <family val="2"/>
      </rPr>
      <t xml:space="preserve"> Emakume atzerritarren jaiotza-lekuaren arabera</t>
    </r>
  </si>
  <si>
    <r>
      <t xml:space="preserve">3. taula. </t>
    </r>
    <r>
      <rPr>
        <sz val="10"/>
        <rFont val="Arial"/>
        <family val="2"/>
      </rPr>
      <t>Genero-indarkeriaren biktima diren adingabeen familian esku-hartzeko BFAren programa espezializatua. Artatutako familiak (kasu berriak). 2025.</t>
    </r>
  </si>
  <si>
    <r>
      <t xml:space="preserve">2. taula. </t>
    </r>
    <r>
      <rPr>
        <sz val="10"/>
        <rFont val="Arial"/>
        <family val="2"/>
      </rPr>
      <t xml:space="preserve">Genero-indarkeriaren biktima diren adingabeen familian esku-hartzeko BFAren programa espezializatua. Arreta jasotzen duten adingabeak (kasu berriak). 2025. </t>
    </r>
  </si>
  <si>
    <r>
      <t xml:space="preserve">1. taula. </t>
    </r>
    <r>
      <rPr>
        <sz val="10"/>
        <rFont val="Arial"/>
        <family val="2"/>
      </rPr>
      <t>Genero-indarkeriaren biktima diren adingabeen familian esku-hartzeko BFAren programa espezializatua. Artatutako pertsonak kasu motaren arabera (berria/aurreko urteetakoa). 2025.</t>
    </r>
  </si>
  <si>
    <t>Genero-indarkeriaren biktima diren adingabeen familian esku-hartze espezializatua</t>
  </si>
  <si>
    <r>
      <t xml:space="preserve">2.2. </t>
    </r>
    <r>
      <rPr>
        <sz val="9"/>
        <color rgb="FF000080"/>
        <rFont val="Arial"/>
        <family val="2"/>
      </rPr>
      <t>Ezgaitasuna</t>
    </r>
  </si>
  <si>
    <r>
      <t>2.2.</t>
    </r>
    <r>
      <rPr>
        <u/>
        <sz val="9"/>
        <rFont val="Arial"/>
        <family val="2"/>
      </rPr>
      <t xml:space="preserve"> Ezgaitasuna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</si>
</sst>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General\ "/>
    <numFmt numFmtId="165" formatCode="0.0"/>
    <numFmt numFmtId="166" formatCode="#,##0.0\ "/>
    <numFmt numFmtId="167" formatCode="\ @"/>
    <numFmt numFmtId="168" formatCode="#,##0\ "/>
    <numFmt numFmtId="169" formatCode="\ \ @"/>
    <numFmt numFmtId="170" formatCode="\ \ \ \ \ \ \ \ @"/>
    <numFmt numFmtId="171" formatCode="\ \ \ \ \ \ \ \ \ \ \ \ \ @"/>
    <numFmt numFmtId="172" formatCode="_-* #,##0.00\ [$€]_-;\-* #,##0.00\ [$€]_-;_-* &quot;-&quot;??\ [$€]_-;_-@_-"/>
    <numFmt numFmtId="173" formatCode="0.0%"/>
    <numFmt numFmtId="174" formatCode="0.0\ "/>
    <numFmt numFmtId="175" formatCode="0\ "/>
    <numFmt numFmtId="176" formatCode="#,##0\ \ "/>
    <numFmt numFmtId="177" formatCode="%0.0"/>
  </numFmts>
  <fonts count="35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.5"/>
      <name val="Arial"/>
      <family val="2"/>
    </font>
    <font>
      <b/>
      <u/>
      <sz val="10"/>
      <color indexed="1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62"/>
      <name val="Wingdings 3"/>
      <family val="1"/>
      <charset val="2"/>
    </font>
    <font>
      <sz val="8"/>
      <name val="Arial"/>
      <family val="2"/>
    </font>
    <font>
      <b/>
      <u/>
      <sz val="10"/>
      <color indexed="12"/>
      <name val="Arial"/>
      <family val="2"/>
    </font>
    <font>
      <b/>
      <sz val="12"/>
      <color indexed="62"/>
      <name val="Arial"/>
      <family val="2"/>
    </font>
    <font>
      <sz val="9"/>
      <name val="Arial"/>
      <family val="2"/>
    </font>
    <font>
      <b/>
      <u/>
      <sz val="9"/>
      <color indexed="62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  <font>
      <i/>
      <sz val="9"/>
      <color rgb="FF99330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trike/>
      <sz val="9"/>
      <color rgb="FFFF0000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sz val="10"/>
      <color rgb="FFFF0000"/>
      <name val="Arial"/>
      <family val="2"/>
    </font>
    <font>
      <b/>
      <sz val="12"/>
      <color theme="9" tint="-0.249977111117893"/>
      <name val="Arial"/>
      <family val="2"/>
    </font>
    <font>
      <b/>
      <sz val="8"/>
      <color rgb="FF333399"/>
      <name val="Wingdings 3"/>
      <family val="1"/>
      <charset val="2"/>
    </font>
    <font>
      <i/>
      <sz val="8"/>
      <color theme="1"/>
      <name val="Arial"/>
      <family val="2"/>
    </font>
    <font>
      <b/>
      <sz val="8"/>
      <color rgb="FF333399"/>
      <name val="Arial"/>
      <family val="2"/>
    </font>
    <font>
      <b/>
      <sz val="10"/>
      <color rgb="FFFF0000"/>
      <name val="Arial"/>
      <family val="2"/>
    </font>
    <font>
      <b/>
      <sz val="10"/>
      <color rgb="FF000080"/>
      <name val="Arial"/>
      <family val="2"/>
    </font>
    <font>
      <b/>
      <sz val="9"/>
      <color indexed="18"/>
      <name val="Arial"/>
      <family val="2"/>
    </font>
    <font>
      <sz val="9"/>
      <color indexed="1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48EA9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/>
      <top/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hair">
        <color theme="1" tint="0.499984740745262"/>
      </top>
      <bottom style="thin">
        <color indexed="64"/>
      </bottom>
      <diagonal/>
    </border>
    <border>
      <left/>
      <right/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hair">
        <color theme="1" tint="0.499984740745262"/>
      </bottom>
      <diagonal/>
    </border>
    <border>
      <left/>
      <right/>
      <top/>
      <bottom style="hair">
        <color theme="1" tint="0.499984740745262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499984740745262"/>
      </bottom>
      <diagonal/>
    </border>
    <border>
      <left/>
      <right/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/>
      <top/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0" tint="-0.499984740745262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0" tint="-0.499984740745262"/>
      </bottom>
      <diagonal/>
    </border>
    <border>
      <left/>
      <right/>
      <top style="hair">
        <color theme="1" tint="0.499984740745262"/>
      </top>
      <bottom style="hair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/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1" tint="0.499984740745262"/>
      </bottom>
      <diagonal/>
    </border>
    <border>
      <left style="thin">
        <color indexed="64"/>
      </left>
      <right/>
      <top style="hair">
        <color theme="1" tint="0.499984740745262"/>
      </top>
      <bottom/>
      <diagonal/>
    </border>
    <border>
      <left/>
      <right style="thin">
        <color indexed="64"/>
      </right>
      <top style="hair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theme="1" tint="0.499984740745262"/>
      </bottom>
      <diagonal/>
    </border>
  </borders>
  <cellStyleXfs count="6">
    <xf numFmtId="0" fontId="0" fillId="0" borderId="0"/>
    <xf numFmtId="172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</cellStyleXfs>
  <cellXfs count="332">
    <xf numFmtId="0" fontId="0" fillId="0" borderId="0" xfId="0"/>
    <xf numFmtId="0" fontId="0" fillId="0" borderId="0" xfId="0" applyAlignment="1">
      <alignment vertical="center"/>
    </xf>
    <xf numFmtId="0" fontId="8" fillId="2" borderId="3" xfId="0" applyFont="1" applyFill="1" applyBorder="1" applyAlignment="1">
      <alignment horizontal="center" vertical="center" wrapText="1"/>
    </xf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1" fillId="0" borderId="0" xfId="0" applyNumberFormat="1" applyFont="1" applyAlignment="1">
      <alignment vertical="center" wrapText="1"/>
    </xf>
    <xf numFmtId="164" fontId="12" fillId="0" borderId="0" xfId="0" applyNumberFormat="1" applyFont="1" applyAlignment="1">
      <alignment vertical="center"/>
    </xf>
    <xf numFmtId="0" fontId="11" fillId="0" borderId="0" xfId="2" applyFont="1" applyAlignment="1" applyProtection="1">
      <alignment vertical="center"/>
    </xf>
    <xf numFmtId="164" fontId="13" fillId="0" borderId="0" xfId="0" applyNumberFormat="1" applyFont="1" applyBorder="1" applyAlignment="1">
      <alignment vertical="center"/>
    </xf>
    <xf numFmtId="164" fontId="13" fillId="0" borderId="0" xfId="0" applyNumberFormat="1" applyFont="1" applyFill="1" applyBorder="1" applyAlignment="1">
      <alignment vertical="center"/>
    </xf>
    <xf numFmtId="164" fontId="13" fillId="0" borderId="0" xfId="0" applyNumberFormat="1" applyFont="1" applyAlignment="1">
      <alignment vertical="center"/>
    </xf>
    <xf numFmtId="2" fontId="13" fillId="0" borderId="0" xfId="0" applyNumberFormat="1" applyFont="1" applyBorder="1" applyAlignment="1">
      <alignment vertical="center"/>
    </xf>
    <xf numFmtId="2" fontId="13" fillId="0" borderId="0" xfId="0" applyNumberFormat="1" applyFont="1" applyAlignment="1">
      <alignment vertical="center"/>
    </xf>
    <xf numFmtId="2" fontId="13" fillId="0" borderId="0" xfId="0" applyNumberFormat="1" applyFont="1" applyFill="1" applyBorder="1" applyAlignment="1">
      <alignment vertical="center"/>
    </xf>
    <xf numFmtId="164" fontId="15" fillId="0" borderId="0" xfId="0" applyNumberFormat="1" applyFont="1" applyFill="1" applyBorder="1" applyAlignment="1">
      <alignment vertical="center"/>
    </xf>
    <xf numFmtId="164" fontId="13" fillId="2" borderId="2" xfId="0" applyNumberFormat="1" applyFont="1" applyFill="1" applyBorder="1" applyAlignment="1">
      <alignment horizontal="centerContinuous" vertical="center"/>
    </xf>
    <xf numFmtId="164" fontId="13" fillId="0" borderId="11" xfId="0" applyNumberFormat="1" applyFont="1" applyBorder="1" applyAlignment="1">
      <alignment vertical="center"/>
    </xf>
    <xf numFmtId="0" fontId="16" fillId="0" borderId="0" xfId="0" applyNumberFormat="1" applyFont="1" applyFill="1" applyBorder="1" applyAlignment="1">
      <alignment vertical="center"/>
    </xf>
    <xf numFmtId="168" fontId="6" fillId="3" borderId="14" xfId="0" applyNumberFormat="1" applyFont="1" applyFill="1" applyBorder="1" applyAlignment="1">
      <alignment vertical="center"/>
    </xf>
    <xf numFmtId="164" fontId="13" fillId="3" borderId="14" xfId="0" applyNumberFormat="1" applyFont="1" applyFill="1" applyBorder="1" applyAlignment="1">
      <alignment vertical="center"/>
    </xf>
    <xf numFmtId="164" fontId="13" fillId="0" borderId="0" xfId="0" applyNumberFormat="1" applyFont="1" applyFill="1" applyAlignment="1">
      <alignment vertical="center"/>
    </xf>
    <xf numFmtId="164" fontId="15" fillId="0" borderId="0" xfId="0" applyNumberFormat="1" applyFont="1" applyFill="1" applyBorder="1" applyAlignment="1"/>
    <xf numFmtId="169" fontId="6" fillId="3" borderId="7" xfId="0" applyNumberFormat="1" applyFont="1" applyFill="1" applyBorder="1" applyAlignment="1">
      <alignment vertical="center"/>
    </xf>
    <xf numFmtId="164" fontId="7" fillId="0" borderId="0" xfId="0" applyNumberFormat="1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Continuous" vertical="center"/>
    </xf>
    <xf numFmtId="164" fontId="8" fillId="2" borderId="9" xfId="0" applyNumberFormat="1" applyFont="1" applyFill="1" applyBorder="1" applyAlignment="1">
      <alignment horizontal="centerContinuous" vertical="center"/>
    </xf>
    <xf numFmtId="164" fontId="8" fillId="2" borderId="10" xfId="0" applyNumberFormat="1" applyFont="1" applyFill="1" applyBorder="1" applyAlignment="1">
      <alignment horizontal="centerContinuous" vertical="center"/>
    </xf>
    <xf numFmtId="164" fontId="15" fillId="0" borderId="0" xfId="0" applyNumberFormat="1" applyFont="1" applyFill="1" applyBorder="1" applyAlignment="1">
      <alignment vertical="top"/>
    </xf>
    <xf numFmtId="168" fontId="6" fillId="3" borderId="2" xfId="0" applyNumberFormat="1" applyFont="1" applyFill="1" applyBorder="1" applyAlignment="1">
      <alignment vertical="center"/>
    </xf>
    <xf numFmtId="164" fontId="6" fillId="3" borderId="2" xfId="0" applyNumberFormat="1" applyFont="1" applyFill="1" applyBorder="1" applyAlignment="1">
      <alignment vertical="center"/>
    </xf>
    <xf numFmtId="164" fontId="13" fillId="0" borderId="6" xfId="0" applyNumberFormat="1" applyFont="1" applyBorder="1" applyAlignment="1">
      <alignment vertical="center"/>
    </xf>
    <xf numFmtId="164" fontId="6" fillId="2" borderId="1" xfId="0" applyNumberFormat="1" applyFont="1" applyFill="1" applyBorder="1" applyAlignment="1">
      <alignment horizontal="centerContinuous" vertical="center"/>
    </xf>
    <xf numFmtId="164" fontId="6" fillId="2" borderId="3" xfId="0" applyNumberFormat="1" applyFont="1" applyFill="1" applyBorder="1" applyAlignment="1">
      <alignment horizontal="center" vertical="center"/>
    </xf>
    <xf numFmtId="166" fontId="6" fillId="3" borderId="3" xfId="0" applyNumberFormat="1" applyFont="1" applyFill="1" applyBorder="1" applyAlignment="1">
      <alignment vertical="center"/>
    </xf>
    <xf numFmtId="164" fontId="6" fillId="3" borderId="2" xfId="0" applyNumberFormat="1" applyFont="1" applyFill="1" applyBorder="1" applyAlignment="1">
      <alignment horizontal="right" vertical="center"/>
    </xf>
    <xf numFmtId="164" fontId="7" fillId="0" borderId="0" xfId="0" applyNumberFormat="1" applyFont="1" applyFill="1" applyBorder="1" applyAlignment="1">
      <alignment horizontal="right" vertical="center"/>
    </xf>
    <xf numFmtId="164" fontId="17" fillId="0" borderId="0" xfId="0" applyNumberFormat="1" applyFont="1" applyAlignment="1">
      <alignment vertical="center"/>
    </xf>
    <xf numFmtId="164" fontId="14" fillId="0" borderId="11" xfId="0" applyNumberFormat="1" applyFont="1" applyBorder="1" applyAlignment="1">
      <alignment vertical="center"/>
    </xf>
    <xf numFmtId="165" fontId="13" fillId="0" borderId="0" xfId="0" applyNumberFormat="1" applyFont="1" applyAlignment="1">
      <alignment vertical="center"/>
    </xf>
    <xf numFmtId="164" fontId="13" fillId="5" borderId="1" xfId="0" applyNumberFormat="1" applyFont="1" applyFill="1" applyBorder="1" applyAlignment="1">
      <alignment vertical="center"/>
    </xf>
    <xf numFmtId="164" fontId="6" fillId="5" borderId="2" xfId="0" applyNumberFormat="1" applyFont="1" applyFill="1" applyBorder="1" applyAlignment="1">
      <alignment vertical="center"/>
    </xf>
    <xf numFmtId="164" fontId="13" fillId="0" borderId="0" xfId="0" applyNumberFormat="1" applyFont="1" applyAlignment="1">
      <alignment vertical="top"/>
    </xf>
    <xf numFmtId="164" fontId="13" fillId="0" borderId="0" xfId="0" applyNumberFormat="1" applyFont="1" applyFill="1" applyAlignment="1">
      <alignment vertical="top"/>
    </xf>
    <xf numFmtId="174" fontId="13" fillId="0" borderId="8" xfId="0" applyNumberFormat="1" applyFont="1" applyBorder="1" applyAlignment="1">
      <alignment vertical="center"/>
    </xf>
    <xf numFmtId="174" fontId="6" fillId="3" borderId="3" xfId="0" applyNumberFormat="1" applyFont="1" applyFill="1" applyBorder="1" applyAlignment="1">
      <alignment vertical="center"/>
    </xf>
    <xf numFmtId="0" fontId="6" fillId="2" borderId="13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164" fontId="6" fillId="2" borderId="13" xfId="0" applyNumberFormat="1" applyFont="1" applyFill="1" applyBorder="1" applyAlignment="1">
      <alignment horizontal="centerContinuous" vertical="center"/>
    </xf>
    <xf numFmtId="164" fontId="6" fillId="2" borderId="2" xfId="0" applyNumberFormat="1" applyFont="1" applyFill="1" applyBorder="1" applyAlignment="1">
      <alignment horizontal="centerContinuous" vertical="center"/>
    </xf>
    <xf numFmtId="169" fontId="13" fillId="0" borderId="5" xfId="0" applyNumberFormat="1" applyFont="1" applyFill="1" applyBorder="1" applyAlignment="1">
      <alignment vertical="center"/>
    </xf>
    <xf numFmtId="164" fontId="6" fillId="0" borderId="8" xfId="0" applyNumberFormat="1" applyFont="1" applyFill="1" applyBorder="1" applyAlignment="1">
      <alignment vertical="center"/>
    </xf>
    <xf numFmtId="164" fontId="13" fillId="0" borderId="8" xfId="0" applyNumberFormat="1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164" fontId="6" fillId="3" borderId="12" xfId="0" applyNumberFormat="1" applyFont="1" applyFill="1" applyBorder="1" applyAlignment="1">
      <alignment vertical="center"/>
    </xf>
    <xf numFmtId="164" fontId="13" fillId="0" borderId="5" xfId="0" applyNumberFormat="1" applyFont="1" applyBorder="1" applyAlignment="1">
      <alignment vertical="center"/>
    </xf>
    <xf numFmtId="164" fontId="13" fillId="0" borderId="15" xfId="0" applyNumberFormat="1" applyFont="1" applyBorder="1" applyAlignment="1">
      <alignment vertical="center"/>
    </xf>
    <xf numFmtId="174" fontId="13" fillId="0" borderId="21" xfId="0" applyNumberFormat="1" applyFont="1" applyBorder="1" applyAlignment="1">
      <alignment vertical="center"/>
    </xf>
    <xf numFmtId="164" fontId="13" fillId="0" borderId="21" xfId="0" applyNumberFormat="1" applyFont="1" applyBorder="1" applyAlignment="1">
      <alignment vertical="center"/>
    </xf>
    <xf numFmtId="169" fontId="13" fillId="0" borderId="22" xfId="0" applyNumberFormat="1" applyFont="1" applyFill="1" applyBorder="1" applyAlignment="1">
      <alignment vertical="center"/>
    </xf>
    <xf numFmtId="164" fontId="13" fillId="0" borderId="24" xfId="0" applyNumberFormat="1" applyFont="1" applyFill="1" applyBorder="1" applyAlignment="1">
      <alignment vertical="center"/>
    </xf>
    <xf numFmtId="164" fontId="6" fillId="0" borderId="21" xfId="0" applyNumberFormat="1" applyFont="1" applyFill="1" applyBorder="1" applyAlignment="1">
      <alignment vertical="center"/>
    </xf>
    <xf numFmtId="164" fontId="13" fillId="0" borderId="21" xfId="0" applyNumberFormat="1" applyFont="1" applyFill="1" applyBorder="1" applyAlignment="1">
      <alignment vertical="center"/>
    </xf>
    <xf numFmtId="164" fontId="13" fillId="0" borderId="26" xfId="0" applyNumberFormat="1" applyFont="1" applyFill="1" applyBorder="1" applyAlignment="1">
      <alignment vertical="center"/>
    </xf>
    <xf numFmtId="164" fontId="6" fillId="0" borderId="25" xfId="0" applyNumberFormat="1" applyFont="1" applyFill="1" applyBorder="1" applyAlignment="1">
      <alignment vertical="center"/>
    </xf>
    <xf numFmtId="164" fontId="13" fillId="0" borderId="25" xfId="0" applyNumberFormat="1" applyFont="1" applyFill="1" applyBorder="1" applyAlignment="1">
      <alignment vertical="center"/>
    </xf>
    <xf numFmtId="164" fontId="23" fillId="0" borderId="0" xfId="0" applyNumberFormat="1" applyFont="1" applyAlignment="1">
      <alignment horizontal="left" vertical="top"/>
    </xf>
    <xf numFmtId="166" fontId="6" fillId="3" borderId="8" xfId="0" applyNumberFormat="1" applyFont="1" applyFill="1" applyBorder="1" applyAlignment="1">
      <alignment vertical="center"/>
    </xf>
    <xf numFmtId="0" fontId="6" fillId="2" borderId="13" xfId="0" applyFont="1" applyFill="1" applyBorder="1" applyAlignment="1">
      <alignment horizontal="centerContinuous" vertical="center"/>
    </xf>
    <xf numFmtId="0" fontId="6" fillId="2" borderId="2" xfId="0" applyFont="1" applyFill="1" applyBorder="1" applyAlignment="1">
      <alignment horizontal="centerContinuous" vertical="center"/>
    </xf>
    <xf numFmtId="0" fontId="13" fillId="0" borderId="13" xfId="0" applyFont="1" applyBorder="1" applyAlignment="1">
      <alignment vertical="center"/>
    </xf>
    <xf numFmtId="175" fontId="13" fillId="0" borderId="3" xfId="0" applyNumberFormat="1" applyFont="1" applyBorder="1" applyAlignment="1">
      <alignment vertical="center"/>
    </xf>
    <xf numFmtId="0" fontId="26" fillId="0" borderId="0" xfId="0" applyFont="1" applyAlignment="1">
      <alignment vertical="center"/>
    </xf>
    <xf numFmtId="170" fontId="10" fillId="3" borderId="2" xfId="0" applyNumberFormat="1" applyFont="1" applyFill="1" applyBorder="1" applyAlignment="1">
      <alignment vertical="center"/>
    </xf>
    <xf numFmtId="167" fontId="13" fillId="0" borderId="0" xfId="0" applyNumberFormat="1" applyFont="1" applyBorder="1" applyAlignment="1">
      <alignment vertical="center"/>
    </xf>
    <xf numFmtId="167" fontId="13" fillId="2" borderId="2" xfId="0" applyNumberFormat="1" applyFont="1" applyFill="1" applyBorder="1" applyAlignment="1">
      <alignment horizontal="centerContinuous" vertical="center"/>
    </xf>
    <xf numFmtId="164" fontId="6" fillId="0" borderId="0" xfId="0" applyNumberFormat="1" applyFont="1" applyFill="1" applyAlignment="1">
      <alignment vertical="center"/>
    </xf>
    <xf numFmtId="165" fontId="13" fillId="0" borderId="0" xfId="0" applyNumberFormat="1" applyFont="1" applyFill="1" applyAlignment="1">
      <alignment vertical="center"/>
    </xf>
    <xf numFmtId="164" fontId="6" fillId="5" borderId="3" xfId="0" applyNumberFormat="1" applyFont="1" applyFill="1" applyBorder="1" applyAlignment="1">
      <alignment vertical="center"/>
    </xf>
    <xf numFmtId="164" fontId="27" fillId="0" borderId="0" xfId="0" applyNumberFormat="1" applyFont="1" applyBorder="1" applyAlignment="1">
      <alignment vertical="center"/>
    </xf>
    <xf numFmtId="164" fontId="27" fillId="0" borderId="0" xfId="0" applyNumberFormat="1" applyFont="1" applyAlignment="1">
      <alignment vertical="center"/>
    </xf>
    <xf numFmtId="164" fontId="27" fillId="0" borderId="0" xfId="0" applyNumberFormat="1" applyFont="1" applyFill="1" applyAlignment="1">
      <alignment vertical="center"/>
    </xf>
    <xf numFmtId="176" fontId="13" fillId="0" borderId="21" xfId="0" applyNumberFormat="1" applyFont="1" applyBorder="1" applyAlignment="1"/>
    <xf numFmtId="176" fontId="13" fillId="0" borderId="8" xfId="0" applyNumberFormat="1" applyFont="1" applyBorder="1" applyAlignment="1"/>
    <xf numFmtId="176" fontId="6" fillId="3" borderId="8" xfId="0" applyNumberFormat="1" applyFont="1" applyFill="1" applyBorder="1" applyAlignment="1">
      <alignment vertical="center"/>
    </xf>
    <xf numFmtId="164" fontId="6" fillId="4" borderId="1" xfId="0" applyNumberFormat="1" applyFont="1" applyFill="1" applyBorder="1" applyAlignment="1">
      <alignment horizontal="right" vertical="center"/>
    </xf>
    <xf numFmtId="168" fontId="6" fillId="4" borderId="2" xfId="0" applyNumberFormat="1" applyFont="1" applyFill="1" applyBorder="1" applyAlignment="1">
      <alignment vertical="center"/>
    </xf>
    <xf numFmtId="166" fontId="6" fillId="4" borderId="3" xfId="0" applyNumberFormat="1" applyFont="1" applyFill="1" applyBorder="1" applyAlignment="1">
      <alignment vertical="center"/>
    </xf>
    <xf numFmtId="165" fontId="13" fillId="0" borderId="0" xfId="0" applyNumberFormat="1" applyFont="1" applyBorder="1" applyAlignment="1">
      <alignment vertical="center"/>
    </xf>
    <xf numFmtId="174" fontId="13" fillId="0" borderId="25" xfId="0" applyNumberFormat="1" applyFont="1" applyBorder="1" applyAlignment="1">
      <alignment vertical="center"/>
    </xf>
    <xf numFmtId="174" fontId="13" fillId="0" borderId="15" xfId="0" quotePrefix="1" applyNumberFormat="1" applyFont="1" applyBorder="1" applyAlignment="1">
      <alignment horizontal="right" vertical="center"/>
    </xf>
    <xf numFmtId="164" fontId="13" fillId="2" borderId="13" xfId="0" applyNumberFormat="1" applyFont="1" applyFill="1" applyBorder="1" applyAlignment="1">
      <alignment horizontal="centerContinuous" vertical="center"/>
    </xf>
    <xf numFmtId="164" fontId="13" fillId="0" borderId="18" xfId="0" applyNumberFormat="1" applyFont="1" applyBorder="1" applyAlignment="1">
      <alignment vertical="center"/>
    </xf>
    <xf numFmtId="0" fontId="20" fillId="0" borderId="0" xfId="0" applyFont="1" applyFill="1" applyBorder="1" applyAlignment="1">
      <alignment horizontal="right" vertical="center"/>
    </xf>
    <xf numFmtId="173" fontId="20" fillId="0" borderId="0" xfId="0" applyNumberFormat="1" applyFont="1" applyFill="1" applyBorder="1" applyAlignment="1">
      <alignment vertical="center"/>
    </xf>
    <xf numFmtId="164" fontId="6" fillId="3" borderId="3" xfId="0" applyNumberFormat="1" applyFont="1" applyFill="1" applyBorder="1" applyAlignment="1">
      <alignment vertical="center"/>
    </xf>
    <xf numFmtId="0" fontId="20" fillId="0" borderId="9" xfId="0" applyFont="1" applyFill="1" applyBorder="1" applyAlignment="1">
      <alignment horizontal="right" vertical="center"/>
    </xf>
    <xf numFmtId="173" fontId="20" fillId="0" borderId="9" xfId="0" applyNumberFormat="1" applyFont="1" applyFill="1" applyBorder="1" applyAlignment="1">
      <alignment vertical="center"/>
    </xf>
    <xf numFmtId="170" fontId="8" fillId="3" borderId="1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164" fontId="13" fillId="0" borderId="14" xfId="0" applyNumberFormat="1" applyFont="1" applyFill="1" applyBorder="1" applyAlignment="1">
      <alignment horizontal="centerContinuous" vertical="center"/>
    </xf>
    <xf numFmtId="171" fontId="10" fillId="0" borderId="1" xfId="0" applyNumberFormat="1" applyFont="1" applyFill="1" applyBorder="1" applyAlignment="1">
      <alignment vertical="center"/>
    </xf>
    <xf numFmtId="168" fontId="6" fillId="0" borderId="3" xfId="0" applyNumberFormat="1" applyFont="1" applyFill="1" applyBorder="1" applyAlignment="1">
      <alignment vertical="center"/>
    </xf>
    <xf numFmtId="166" fontId="13" fillId="0" borderId="8" xfId="0" applyNumberFormat="1" applyFont="1" applyFill="1" applyBorder="1" applyAlignment="1">
      <alignment vertical="center"/>
    </xf>
    <xf numFmtId="166" fontId="13" fillId="0" borderId="3" xfId="0" applyNumberFormat="1" applyFont="1" applyFill="1" applyBorder="1" applyAlignment="1">
      <alignment vertical="center"/>
    </xf>
    <xf numFmtId="174" fontId="13" fillId="0" borderId="15" xfId="0" applyNumberFormat="1" applyFont="1" applyBorder="1" applyAlignment="1">
      <alignment vertical="center"/>
    </xf>
    <xf numFmtId="176" fontId="13" fillId="0" borderId="25" xfId="0" applyNumberFormat="1" applyFont="1" applyBorder="1" applyAlignment="1"/>
    <xf numFmtId="176" fontId="13" fillId="0" borderId="34" xfId="0" applyNumberFormat="1" applyFont="1" applyBorder="1" applyAlignment="1"/>
    <xf numFmtId="174" fontId="13" fillId="0" borderId="35" xfId="0" applyNumberFormat="1" applyFont="1" applyBorder="1" applyAlignment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vertical="center"/>
    </xf>
    <xf numFmtId="0" fontId="13" fillId="7" borderId="7" xfId="0" applyFont="1" applyFill="1" applyBorder="1" applyAlignment="1">
      <alignment vertical="center"/>
    </xf>
    <xf numFmtId="164" fontId="13" fillId="7" borderId="8" xfId="0" applyNumberFormat="1" applyFont="1" applyFill="1" applyBorder="1" applyAlignment="1">
      <alignment vertical="center"/>
    </xf>
    <xf numFmtId="169" fontId="13" fillId="0" borderId="36" xfId="0" applyNumberFormat="1" applyFont="1" applyFill="1" applyBorder="1" applyAlignment="1">
      <alignment vertical="center"/>
    </xf>
    <xf numFmtId="164" fontId="13" fillId="0" borderId="37" xfId="0" applyNumberFormat="1" applyFont="1" applyFill="1" applyBorder="1" applyAlignment="1">
      <alignment vertical="center"/>
    </xf>
    <xf numFmtId="164" fontId="6" fillId="0" borderId="31" xfId="0" applyNumberFormat="1" applyFont="1" applyFill="1" applyBorder="1" applyAlignment="1">
      <alignment vertical="center"/>
    </xf>
    <xf numFmtId="164" fontId="13" fillId="0" borderId="31" xfId="0" applyNumberFormat="1" applyFont="1" applyFill="1" applyBorder="1" applyAlignment="1">
      <alignment vertical="center"/>
    </xf>
    <xf numFmtId="169" fontId="13" fillId="0" borderId="38" xfId="0" applyNumberFormat="1" applyFont="1" applyFill="1" applyBorder="1" applyAlignment="1">
      <alignment vertical="center"/>
    </xf>
    <xf numFmtId="164" fontId="13" fillId="0" borderId="39" xfId="0" applyNumberFormat="1" applyFont="1" applyFill="1" applyBorder="1" applyAlignment="1">
      <alignment vertical="center"/>
    </xf>
    <xf numFmtId="164" fontId="6" fillId="0" borderId="34" xfId="0" applyNumberFormat="1" applyFont="1" applyFill="1" applyBorder="1" applyAlignment="1">
      <alignment vertical="center"/>
    </xf>
    <xf numFmtId="164" fontId="13" fillId="0" borderId="34" xfId="0" applyNumberFormat="1" applyFont="1" applyFill="1" applyBorder="1" applyAlignment="1">
      <alignment vertical="center"/>
    </xf>
    <xf numFmtId="169" fontId="13" fillId="0" borderId="40" xfId="0" applyNumberFormat="1" applyFont="1" applyFill="1" applyBorder="1" applyAlignment="1">
      <alignment vertical="center"/>
    </xf>
    <xf numFmtId="169" fontId="13" fillId="0" borderId="42" xfId="0" applyNumberFormat="1" applyFont="1" applyFill="1" applyBorder="1" applyAlignment="1">
      <alignment vertical="center"/>
    </xf>
    <xf numFmtId="164" fontId="13" fillId="0" borderId="43" xfId="0" applyNumberFormat="1" applyFont="1" applyFill="1" applyBorder="1" applyAlignment="1">
      <alignment vertical="center"/>
    </xf>
    <xf numFmtId="164" fontId="6" fillId="0" borderId="41" xfId="0" applyNumberFormat="1" applyFont="1" applyFill="1" applyBorder="1" applyAlignment="1">
      <alignment vertical="center"/>
    </xf>
    <xf numFmtId="164" fontId="13" fillId="0" borderId="41" xfId="0" applyNumberFormat="1" applyFont="1" applyFill="1" applyBorder="1" applyAlignment="1">
      <alignment vertical="center"/>
    </xf>
    <xf numFmtId="164" fontId="13" fillId="0" borderId="33" xfId="0" applyNumberFormat="1" applyFont="1" applyBorder="1" applyAlignment="1">
      <alignment vertical="center"/>
    </xf>
    <xf numFmtId="164" fontId="13" fillId="0" borderId="36" xfId="0" applyNumberFormat="1" applyFont="1" applyFill="1" applyBorder="1" applyAlignment="1">
      <alignment horizontal="left" vertical="center"/>
    </xf>
    <xf numFmtId="167" fontId="13" fillId="0" borderId="44" xfId="0" applyNumberFormat="1" applyFont="1" applyFill="1" applyBorder="1" applyAlignment="1">
      <alignment horizontal="centerContinuous" vertical="center"/>
    </xf>
    <xf numFmtId="164" fontId="13" fillId="0" borderId="31" xfId="0" applyNumberFormat="1" applyFont="1" applyBorder="1" applyAlignment="1">
      <alignment vertical="center"/>
    </xf>
    <xf numFmtId="174" fontId="13" fillId="0" borderId="31" xfId="0" applyNumberFormat="1" applyFont="1" applyBorder="1" applyAlignment="1">
      <alignment vertical="center"/>
    </xf>
    <xf numFmtId="164" fontId="13" fillId="0" borderId="38" xfId="0" applyNumberFormat="1" applyFont="1" applyFill="1" applyBorder="1" applyAlignment="1">
      <alignment horizontal="left" vertical="center"/>
    </xf>
    <xf numFmtId="164" fontId="13" fillId="0" borderId="39" xfId="0" applyNumberFormat="1" applyFont="1" applyFill="1" applyBorder="1" applyAlignment="1">
      <alignment horizontal="left" vertical="center"/>
    </xf>
    <xf numFmtId="164" fontId="13" fillId="0" borderId="34" xfId="0" applyNumberFormat="1" applyFont="1" applyBorder="1" applyAlignment="1">
      <alignment vertical="center"/>
    </xf>
    <xf numFmtId="174" fontId="13" fillId="0" borderId="34" xfId="0" applyNumberFormat="1" applyFont="1" applyBorder="1" applyAlignment="1">
      <alignment vertical="center"/>
    </xf>
    <xf numFmtId="167" fontId="13" fillId="0" borderId="45" xfId="0" applyNumberFormat="1" applyFont="1" applyFill="1" applyBorder="1" applyAlignment="1">
      <alignment horizontal="centerContinuous" vertical="center"/>
    </xf>
    <xf numFmtId="167" fontId="13" fillId="0" borderId="32" xfId="0" applyNumberFormat="1" applyFont="1" applyBorder="1" applyAlignment="1">
      <alignment vertical="center"/>
    </xf>
    <xf numFmtId="164" fontId="13" fillId="0" borderId="38" xfId="0" applyNumberFormat="1" applyFont="1" applyBorder="1" applyAlignment="1">
      <alignment vertical="center"/>
    </xf>
    <xf numFmtId="167" fontId="13" fillId="0" borderId="45" xfId="0" applyNumberFormat="1" applyFont="1" applyBorder="1" applyAlignment="1">
      <alignment vertical="center"/>
    </xf>
    <xf numFmtId="164" fontId="13" fillId="0" borderId="27" xfId="0" applyNumberFormat="1" applyFont="1" applyBorder="1" applyAlignment="1">
      <alignment vertical="center"/>
    </xf>
    <xf numFmtId="166" fontId="13" fillId="0" borderId="33" xfId="0" applyNumberFormat="1" applyFont="1" applyFill="1" applyBorder="1" applyAlignment="1">
      <alignment vertical="center"/>
    </xf>
    <xf numFmtId="171" fontId="10" fillId="0" borderId="36" xfId="0" applyNumberFormat="1" applyFont="1" applyFill="1" applyBorder="1" applyAlignment="1">
      <alignment vertical="center"/>
    </xf>
    <xf numFmtId="170" fontId="10" fillId="0" borderId="44" xfId="0" applyNumberFormat="1" applyFont="1" applyFill="1" applyBorder="1" applyAlignment="1">
      <alignment vertical="center"/>
    </xf>
    <xf numFmtId="168" fontId="13" fillId="0" borderId="31" xfId="0" applyNumberFormat="1" applyFont="1" applyFill="1" applyBorder="1" applyAlignment="1">
      <alignment vertical="center"/>
    </xf>
    <xf numFmtId="166" fontId="13" fillId="0" borderId="31" xfId="0" applyNumberFormat="1" applyFont="1" applyFill="1" applyBorder="1" applyAlignment="1">
      <alignment vertical="center"/>
    </xf>
    <xf numFmtId="171" fontId="10" fillId="0" borderId="38" xfId="0" applyNumberFormat="1" applyFont="1" applyFill="1" applyBorder="1" applyAlignment="1">
      <alignment vertical="center"/>
    </xf>
    <xf numFmtId="170" fontId="10" fillId="0" borderId="45" xfId="0" applyNumberFormat="1" applyFont="1" applyFill="1" applyBorder="1" applyAlignment="1">
      <alignment vertical="center"/>
    </xf>
    <xf numFmtId="168" fontId="13" fillId="0" borderId="34" xfId="0" applyNumberFormat="1" applyFont="1" applyFill="1" applyBorder="1" applyAlignment="1">
      <alignment vertical="center"/>
    </xf>
    <xf numFmtId="166" fontId="13" fillId="0" borderId="34" xfId="0" applyNumberFormat="1" applyFont="1" applyFill="1" applyBorder="1" applyAlignment="1">
      <alignment vertical="center"/>
    </xf>
    <xf numFmtId="171" fontId="10" fillId="0" borderId="7" xfId="0" applyNumberFormat="1" applyFont="1" applyFill="1" applyBorder="1" applyAlignment="1">
      <alignment vertical="center"/>
    </xf>
    <xf numFmtId="170" fontId="10" fillId="0" borderId="14" xfId="0" applyNumberFormat="1" applyFont="1" applyFill="1" applyBorder="1" applyAlignment="1">
      <alignment vertical="center"/>
    </xf>
    <xf numFmtId="168" fontId="13" fillId="0" borderId="8" xfId="0" applyNumberFormat="1" applyFont="1" applyFill="1" applyBorder="1" applyAlignment="1">
      <alignment vertical="center"/>
    </xf>
    <xf numFmtId="176" fontId="13" fillId="0" borderId="31" xfId="0" applyNumberFormat="1" applyFont="1" applyBorder="1" applyAlignment="1"/>
    <xf numFmtId="0" fontId="13" fillId="7" borderId="36" xfId="0" applyFont="1" applyFill="1" applyBorder="1" applyAlignment="1">
      <alignment vertical="center"/>
    </xf>
    <xf numFmtId="0" fontId="20" fillId="0" borderId="37" xfId="0" applyFont="1" applyFill="1" applyBorder="1" applyAlignment="1">
      <alignment horizontal="right" vertical="center"/>
    </xf>
    <xf numFmtId="164" fontId="13" fillId="7" borderId="31" xfId="0" applyNumberFormat="1" applyFont="1" applyFill="1" applyBorder="1" applyAlignment="1">
      <alignment vertical="center"/>
    </xf>
    <xf numFmtId="0" fontId="1" fillId="0" borderId="0" xfId="3" applyFont="1" applyAlignment="1">
      <alignment vertical="center"/>
    </xf>
    <xf numFmtId="0" fontId="1" fillId="0" borderId="0" xfId="3" applyFont="1" applyBorder="1" applyAlignment="1">
      <alignment vertical="center"/>
    </xf>
    <xf numFmtId="0" fontId="1" fillId="0" borderId="0" xfId="3" applyFont="1" applyFill="1" applyBorder="1" applyAlignment="1">
      <alignment vertical="center"/>
    </xf>
    <xf numFmtId="0" fontId="1" fillId="0" borderId="0" xfId="3" applyFont="1" applyFill="1" applyAlignment="1">
      <alignment vertical="center"/>
    </xf>
    <xf numFmtId="0" fontId="1" fillId="0" borderId="0" xfId="3" applyAlignment="1">
      <alignment vertical="center"/>
    </xf>
    <xf numFmtId="0" fontId="3" fillId="0" borderId="0" xfId="3" applyFont="1" applyFill="1" applyAlignment="1">
      <alignment vertical="center"/>
    </xf>
    <xf numFmtId="0" fontId="1" fillId="0" borderId="0" xfId="3" applyFill="1" applyAlignment="1">
      <alignment vertical="center"/>
    </xf>
    <xf numFmtId="0" fontId="4" fillId="0" borderId="0" xfId="3" applyFont="1" applyAlignment="1">
      <alignment vertical="center"/>
    </xf>
    <xf numFmtId="0" fontId="4" fillId="0" borderId="0" xfId="3" applyFont="1" applyFill="1" applyAlignment="1">
      <alignment vertical="center"/>
    </xf>
    <xf numFmtId="0" fontId="5" fillId="0" borderId="0" xfId="3" applyFont="1" applyAlignment="1">
      <alignment vertical="center"/>
    </xf>
    <xf numFmtId="0" fontId="1" fillId="0" borderId="0" xfId="3" applyBorder="1" applyAlignment="1">
      <alignment vertical="center"/>
    </xf>
    <xf numFmtId="0" fontId="6" fillId="2" borderId="1" xfId="3" applyFont="1" applyFill="1" applyBorder="1" applyAlignment="1">
      <alignment horizontal="centerContinuous" vertical="center"/>
    </xf>
    <xf numFmtId="0" fontId="7" fillId="2" borderId="2" xfId="3" applyFont="1" applyFill="1" applyBorder="1" applyAlignment="1">
      <alignment horizontal="centerContinuous" vertical="center"/>
    </xf>
    <xf numFmtId="0" fontId="8" fillId="2" borderId="3" xfId="3" applyFont="1" applyFill="1" applyBorder="1" applyAlignment="1">
      <alignment horizontal="center" vertical="center" wrapText="1"/>
    </xf>
    <xf numFmtId="0" fontId="7" fillId="2" borderId="4" xfId="3" applyFont="1" applyFill="1" applyBorder="1" applyAlignment="1">
      <alignment horizontal="center" vertical="center" textRotation="90"/>
    </xf>
    <xf numFmtId="0" fontId="8" fillId="0" borderId="3" xfId="3" applyFont="1" applyFill="1" applyBorder="1" applyAlignment="1">
      <alignment horizontal="centerContinuous" vertical="center"/>
    </xf>
    <xf numFmtId="0" fontId="9" fillId="0" borderId="3" xfId="3" applyFont="1" applyFill="1" applyBorder="1" applyAlignment="1">
      <alignment horizontal="center" vertical="center"/>
    </xf>
    <xf numFmtId="0" fontId="9" fillId="0" borderId="3" xfId="3" applyFont="1" applyBorder="1" applyAlignment="1">
      <alignment horizontal="center" vertical="center"/>
    </xf>
    <xf numFmtId="0" fontId="31" fillId="0" borderId="0" xfId="3" applyFont="1" applyAlignment="1">
      <alignment vertical="center"/>
    </xf>
    <xf numFmtId="0" fontId="8" fillId="2" borderId="4" xfId="3" applyFont="1" applyFill="1" applyBorder="1" applyAlignment="1">
      <alignment vertical="center"/>
    </xf>
    <xf numFmtId="167" fontId="10" fillId="0" borderId="12" xfId="3" applyNumberFormat="1" applyFont="1" applyBorder="1" applyAlignment="1">
      <alignment vertical="center"/>
    </xf>
    <xf numFmtId="0" fontId="28" fillId="0" borderId="28" xfId="3" applyFont="1" applyBorder="1" applyAlignment="1">
      <alignment horizontal="center" vertical="center"/>
    </xf>
    <xf numFmtId="0" fontId="10" fillId="0" borderId="12" xfId="3" applyFont="1" applyBorder="1" applyAlignment="1">
      <alignment horizontal="center" vertical="center"/>
    </xf>
    <xf numFmtId="0" fontId="10" fillId="0" borderId="12" xfId="3" applyFont="1" applyFill="1" applyBorder="1" applyAlignment="1">
      <alignment horizontal="center" vertical="center"/>
    </xf>
    <xf numFmtId="0" fontId="8" fillId="2" borderId="5" xfId="3" applyFont="1" applyFill="1" applyBorder="1" applyAlignment="1">
      <alignment vertical="center"/>
    </xf>
    <xf numFmtId="167" fontId="10" fillId="0" borderId="28" xfId="3" applyNumberFormat="1" applyFont="1" applyBorder="1" applyAlignment="1">
      <alignment vertical="center"/>
    </xf>
    <xf numFmtId="0" fontId="9" fillId="0" borderId="28" xfId="3" applyFont="1" applyFill="1" applyBorder="1" applyAlignment="1">
      <alignment horizontal="center" vertical="center"/>
    </xf>
    <xf numFmtId="0" fontId="9" fillId="0" borderId="28" xfId="3" applyFont="1" applyBorder="1" applyAlignment="1">
      <alignment horizontal="center" vertical="center"/>
    </xf>
    <xf numFmtId="0" fontId="10" fillId="0" borderId="28" xfId="3" applyFont="1" applyBorder="1" applyAlignment="1">
      <alignment horizontal="center" vertical="center"/>
    </xf>
    <xf numFmtId="0" fontId="10" fillId="0" borderId="28" xfId="3" applyFont="1" applyFill="1" applyBorder="1" applyAlignment="1">
      <alignment horizontal="center" vertical="center"/>
    </xf>
    <xf numFmtId="0" fontId="30" fillId="0" borderId="29" xfId="3" applyFont="1" applyFill="1" applyBorder="1" applyAlignment="1">
      <alignment horizontal="center" vertical="center"/>
    </xf>
    <xf numFmtId="167" fontId="10" fillId="0" borderId="28" xfId="3" applyNumberFormat="1" applyFont="1" applyFill="1" applyBorder="1" applyAlignment="1">
      <alignment vertical="center"/>
    </xf>
    <xf numFmtId="0" fontId="7" fillId="0" borderId="0" xfId="3" applyFont="1" applyFill="1" applyAlignment="1">
      <alignment vertical="center"/>
    </xf>
    <xf numFmtId="0" fontId="28" fillId="0" borderId="28" xfId="3" applyFont="1" applyFill="1" applyBorder="1" applyAlignment="1">
      <alignment horizontal="center" vertical="center"/>
    </xf>
    <xf numFmtId="0" fontId="8" fillId="2" borderId="7" xfId="3" applyFont="1" applyFill="1" applyBorder="1" applyAlignment="1">
      <alignment vertical="center"/>
    </xf>
    <xf numFmtId="167" fontId="10" fillId="0" borderId="8" xfId="3" applyNumberFormat="1" applyFont="1" applyBorder="1" applyAlignment="1">
      <alignment vertical="center"/>
    </xf>
    <xf numFmtId="0" fontId="10" fillId="0" borderId="8" xfId="3" applyFont="1" applyFill="1" applyBorder="1" applyAlignment="1">
      <alignment horizontal="center" vertical="center"/>
    </xf>
    <xf numFmtId="0" fontId="28" fillId="0" borderId="30" xfId="3" applyFont="1" applyBorder="1" applyAlignment="1">
      <alignment horizontal="center" vertical="center"/>
    </xf>
    <xf numFmtId="0" fontId="10" fillId="0" borderId="30" xfId="3" applyFont="1" applyBorder="1" applyAlignment="1">
      <alignment horizontal="center" vertical="center"/>
    </xf>
    <xf numFmtId="0" fontId="10" fillId="0" borderId="30" xfId="3" applyFont="1" applyFill="1" applyBorder="1" applyAlignment="1">
      <alignment horizontal="center" vertical="center"/>
    </xf>
    <xf numFmtId="0" fontId="8" fillId="0" borderId="0" xfId="3" applyFont="1" applyFill="1" applyBorder="1" applyAlignment="1">
      <alignment vertical="center"/>
    </xf>
    <xf numFmtId="167" fontId="10" fillId="0" borderId="0" xfId="3" applyNumberFormat="1" applyFont="1" applyFill="1" applyBorder="1" applyAlignment="1">
      <alignment vertical="center"/>
    </xf>
    <xf numFmtId="0" fontId="10" fillId="0" borderId="0" xfId="3" applyFont="1" applyFill="1" applyBorder="1" applyAlignment="1">
      <alignment horizontal="center" vertical="center"/>
    </xf>
    <xf numFmtId="0" fontId="28" fillId="0" borderId="0" xfId="3" applyFont="1" applyFill="1" applyBorder="1" applyAlignment="1">
      <alignment horizontal="center" vertical="center"/>
    </xf>
    <xf numFmtId="0" fontId="1" fillId="0" borderId="0" xfId="3" applyFill="1" applyBorder="1" applyAlignment="1">
      <alignment vertical="center"/>
    </xf>
    <xf numFmtId="0" fontId="1" fillId="0" borderId="9" xfId="3" applyBorder="1" applyAlignment="1">
      <alignment vertical="center"/>
    </xf>
    <xf numFmtId="0" fontId="1" fillId="0" borderId="10" xfId="3" applyBorder="1" applyAlignment="1">
      <alignment vertical="center"/>
    </xf>
    <xf numFmtId="0" fontId="10" fillId="0" borderId="12" xfId="3" applyFont="1" applyBorder="1" applyAlignment="1">
      <alignment vertical="center"/>
    </xf>
    <xf numFmtId="0" fontId="10" fillId="0" borderId="31" xfId="3" applyFont="1" applyBorder="1" applyAlignment="1">
      <alignment horizontal="center" vertical="center"/>
    </xf>
    <xf numFmtId="0" fontId="10" fillId="0" borderId="28" xfId="3" applyFont="1" applyBorder="1" applyAlignment="1">
      <alignment vertical="center"/>
    </xf>
    <xf numFmtId="0" fontId="10" fillId="0" borderId="15" xfId="3" applyFont="1" applyBorder="1" applyAlignment="1">
      <alignment horizontal="center" vertical="center"/>
    </xf>
    <xf numFmtId="0" fontId="10" fillId="0" borderId="0" xfId="3" applyFont="1" applyAlignment="1">
      <alignment vertical="center"/>
    </xf>
    <xf numFmtId="0" fontId="10" fillId="0" borderId="8" xfId="3" applyFont="1" applyBorder="1" applyAlignment="1">
      <alignment vertical="center"/>
    </xf>
    <xf numFmtId="0" fontId="9" fillId="0" borderId="8" xfId="3" applyFont="1" applyFill="1" applyBorder="1" applyAlignment="1">
      <alignment horizontal="center" vertical="center"/>
    </xf>
    <xf numFmtId="0" fontId="9" fillId="0" borderId="8" xfId="3" applyFont="1" applyBorder="1" applyAlignment="1">
      <alignment horizontal="center" vertical="center"/>
    </xf>
    <xf numFmtId="0" fontId="10" fillId="0" borderId="8" xfId="3" applyFont="1" applyBorder="1" applyAlignment="1">
      <alignment horizontal="center" vertical="center"/>
    </xf>
    <xf numFmtId="0" fontId="1" fillId="0" borderId="0" xfId="3"/>
    <xf numFmtId="0" fontId="29" fillId="0" borderId="0" xfId="3" applyFont="1" applyAlignment="1">
      <alignment horizontal="left"/>
    </xf>
    <xf numFmtId="0" fontId="10" fillId="6" borderId="12" xfId="3" applyFont="1" applyFill="1" applyBorder="1" applyAlignment="1">
      <alignment horizontal="center" vertical="center"/>
    </xf>
    <xf numFmtId="0" fontId="10" fillId="6" borderId="28" xfId="3" applyFont="1" applyFill="1" applyBorder="1" applyAlignment="1">
      <alignment horizontal="center" vertical="center"/>
    </xf>
    <xf numFmtId="0" fontId="10" fillId="6" borderId="8" xfId="3" applyFont="1" applyFill="1" applyBorder="1" applyAlignment="1">
      <alignment horizontal="center" vertical="center"/>
    </xf>
    <xf numFmtId="0" fontId="9" fillId="0" borderId="3" xfId="3" applyFont="1" applyFill="1" applyBorder="1" applyAlignment="1">
      <alignment horizontal="center" vertical="center"/>
    </xf>
    <xf numFmtId="0" fontId="10" fillId="0" borderId="8" xfId="3" applyFont="1" applyFill="1" applyBorder="1" applyAlignment="1">
      <alignment horizontal="center" vertical="center"/>
    </xf>
    <xf numFmtId="0" fontId="10" fillId="0" borderId="0" xfId="3" applyFont="1" applyFill="1" applyBorder="1" applyAlignment="1">
      <alignment horizontal="center" vertical="center"/>
    </xf>
    <xf numFmtId="0" fontId="9" fillId="0" borderId="12" xfId="3" applyFont="1" applyFill="1" applyBorder="1" applyAlignment="1">
      <alignment horizontal="center" vertical="center"/>
    </xf>
    <xf numFmtId="0" fontId="10" fillId="0" borderId="28" xfId="3" applyFont="1" applyFill="1" applyBorder="1" applyAlignment="1">
      <alignment horizontal="center" vertical="center"/>
    </xf>
    <xf numFmtId="0" fontId="9" fillId="0" borderId="28" xfId="3" applyFont="1" applyFill="1" applyBorder="1" applyAlignment="1">
      <alignment horizontal="center" vertical="center"/>
    </xf>
    <xf numFmtId="0" fontId="10" fillId="0" borderId="12" xfId="3" applyFont="1" applyFill="1" applyBorder="1" applyAlignment="1">
      <alignment horizontal="center" vertical="center"/>
    </xf>
    <xf numFmtId="0" fontId="9" fillId="6" borderId="3" xfId="3" applyFont="1" applyFill="1" applyBorder="1" applyAlignment="1">
      <alignment horizontal="center" vertical="center"/>
    </xf>
    <xf numFmtId="0" fontId="10" fillId="6" borderId="12" xfId="3" applyFont="1" applyFill="1" applyBorder="1" applyAlignment="1">
      <alignment horizontal="center" vertical="center"/>
    </xf>
    <xf numFmtId="0" fontId="10" fillId="6" borderId="28" xfId="3" applyFont="1" applyFill="1" applyBorder="1" applyAlignment="1">
      <alignment horizontal="center" vertical="center"/>
    </xf>
    <xf numFmtId="0" fontId="10" fillId="6" borderId="30" xfId="3" applyFont="1" applyFill="1" applyBorder="1" applyAlignment="1">
      <alignment horizontal="center" vertical="center"/>
    </xf>
    <xf numFmtId="0" fontId="28" fillId="0" borderId="28" xfId="3" applyFont="1" applyFill="1" applyBorder="1" applyAlignment="1">
      <alignment horizontal="center" vertical="center"/>
    </xf>
    <xf numFmtId="164" fontId="15" fillId="0" borderId="0" xfId="3" applyNumberFormat="1" applyFont="1" applyFill="1" applyBorder="1" applyAlignment="1">
      <alignment vertical="center"/>
    </xf>
    <xf numFmtId="164" fontId="15" fillId="0" borderId="0" xfId="3" applyNumberFormat="1" applyFont="1" applyFill="1" applyBorder="1" applyAlignment="1">
      <alignment vertical="center"/>
    </xf>
    <xf numFmtId="164" fontId="18" fillId="0" borderId="0" xfId="3" applyNumberFormat="1" applyFont="1" applyFill="1" applyBorder="1" applyAlignment="1">
      <alignment vertical="center"/>
    </xf>
    <xf numFmtId="164" fontId="13" fillId="2" borderId="2" xfId="3" applyNumberFormat="1" applyFont="1" applyFill="1" applyBorder="1" applyAlignment="1">
      <alignment horizontal="centerContinuous" vertical="center"/>
    </xf>
    <xf numFmtId="0" fontId="6" fillId="2" borderId="2" xfId="3" applyFont="1" applyFill="1" applyBorder="1" applyAlignment="1">
      <alignment horizontal="center" vertical="center" wrapText="1"/>
    </xf>
    <xf numFmtId="0" fontId="6" fillId="2" borderId="3" xfId="3" applyFont="1" applyFill="1" applyBorder="1" applyAlignment="1">
      <alignment horizontal="centerContinuous" vertical="center"/>
    </xf>
    <xf numFmtId="164" fontId="8" fillId="2" borderId="3" xfId="3" applyNumberFormat="1" applyFont="1" applyFill="1" applyBorder="1" applyAlignment="1">
      <alignment horizontal="center" vertical="center" wrapText="1"/>
    </xf>
    <xf numFmtId="164" fontId="6" fillId="4" borderId="2" xfId="3" applyNumberFormat="1" applyFont="1" applyFill="1" applyBorder="1" applyAlignment="1">
      <alignment vertical="center"/>
    </xf>
    <xf numFmtId="164" fontId="13" fillId="3" borderId="14" xfId="3" applyNumberFormat="1" applyFont="1" applyFill="1" applyBorder="1" applyAlignment="1">
      <alignment vertical="center"/>
    </xf>
    <xf numFmtId="169" fontId="6" fillId="3" borderId="7" xfId="3" applyNumberFormat="1" applyFont="1" applyFill="1" applyBorder="1" applyAlignment="1">
      <alignment vertical="center"/>
    </xf>
    <xf numFmtId="170" fontId="10" fillId="3" borderId="2" xfId="3" applyNumberFormat="1" applyFont="1" applyFill="1" applyBorder="1" applyAlignment="1">
      <alignment vertical="center"/>
    </xf>
    <xf numFmtId="170" fontId="8" fillId="3" borderId="1" xfId="3" applyNumberFormat="1" applyFont="1" applyFill="1" applyBorder="1" applyAlignment="1">
      <alignment vertical="center"/>
    </xf>
    <xf numFmtId="0" fontId="21" fillId="2" borderId="12" xfId="3" applyFont="1" applyFill="1" applyBorder="1" applyAlignment="1">
      <alignment horizontal="center" vertical="center" wrapText="1"/>
    </xf>
    <xf numFmtId="0" fontId="6" fillId="2" borderId="4" xfId="3" applyFont="1" applyFill="1" applyBorder="1" applyAlignment="1">
      <alignment horizontal="center" vertical="center" wrapText="1"/>
    </xf>
    <xf numFmtId="0" fontId="22" fillId="0" borderId="8" xfId="3" applyFont="1" applyBorder="1" applyAlignment="1">
      <alignment horizontal="justify" wrapText="1"/>
    </xf>
    <xf numFmtId="0" fontId="6" fillId="3" borderId="8" xfId="3" applyFont="1" applyFill="1" applyBorder="1" applyAlignment="1">
      <alignment horizontal="right" vertical="center"/>
    </xf>
    <xf numFmtId="0" fontId="22" fillId="0" borderId="21" xfId="3" applyFont="1" applyBorder="1" applyAlignment="1">
      <alignment horizontal="justify" wrapText="1"/>
    </xf>
    <xf numFmtId="0" fontId="22" fillId="0" borderId="15" xfId="3" applyFont="1" applyBorder="1" applyAlignment="1">
      <alignment horizontal="justify" wrapText="1"/>
    </xf>
    <xf numFmtId="0" fontId="22" fillId="0" borderId="46" xfId="3" applyFont="1" applyBorder="1" applyAlignment="1">
      <alignment horizontal="justify" wrapText="1"/>
    </xf>
    <xf numFmtId="164" fontId="18" fillId="0" borderId="0" xfId="3" applyNumberFormat="1" applyFont="1" applyBorder="1" applyAlignment="1">
      <alignment vertical="center"/>
    </xf>
    <xf numFmtId="164" fontId="15" fillId="0" borderId="0" xfId="3" applyNumberFormat="1" applyFont="1" applyFill="1" applyBorder="1" applyAlignment="1">
      <alignment vertical="center"/>
    </xf>
    <xf numFmtId="164" fontId="18" fillId="0" borderId="0" xfId="3" applyNumberFormat="1" applyFont="1" applyBorder="1" applyAlignment="1">
      <alignment vertical="center"/>
    </xf>
    <xf numFmtId="164" fontId="13" fillId="0" borderId="11" xfId="3" applyNumberFormat="1" applyFont="1" applyBorder="1" applyAlignment="1">
      <alignment vertical="center"/>
    </xf>
    <xf numFmtId="164" fontId="6" fillId="3" borderId="1" xfId="3" applyNumberFormat="1" applyFont="1" applyFill="1" applyBorder="1" applyAlignment="1">
      <alignment vertical="center"/>
    </xf>
    <xf numFmtId="164" fontId="6" fillId="3" borderId="2" xfId="3" applyNumberFormat="1" applyFont="1" applyFill="1" applyBorder="1" applyAlignment="1">
      <alignment horizontal="right" vertical="center"/>
    </xf>
    <xf numFmtId="164" fontId="13" fillId="0" borderId="5" xfId="3" applyNumberFormat="1" applyFont="1" applyBorder="1" applyAlignment="1">
      <alignment vertical="center"/>
    </xf>
    <xf numFmtId="164" fontId="13" fillId="0" borderId="19" xfId="3" applyNumberFormat="1" applyFont="1" applyBorder="1" applyAlignment="1">
      <alignment vertical="center"/>
    </xf>
    <xf numFmtId="164" fontId="13" fillId="0" borderId="20" xfId="3" applyNumberFormat="1" applyFont="1" applyBorder="1" applyAlignment="1">
      <alignment vertical="center"/>
    </xf>
    <xf numFmtId="164" fontId="8" fillId="2" borderId="3" xfId="3" applyNumberFormat="1" applyFont="1" applyFill="1" applyBorder="1" applyAlignment="1">
      <alignment horizontal="center" vertical="center" wrapText="1"/>
    </xf>
    <xf numFmtId="164" fontId="15" fillId="0" borderId="0" xfId="3" applyNumberFormat="1" applyFont="1" applyFill="1" applyBorder="1" applyAlignment="1">
      <alignment vertical="center"/>
    </xf>
    <xf numFmtId="164" fontId="13" fillId="0" borderId="11" xfId="3" applyNumberFormat="1" applyFont="1" applyBorder="1" applyAlignment="1">
      <alignment vertical="center"/>
    </xf>
    <xf numFmtId="164" fontId="13" fillId="0" borderId="16" xfId="3" applyNumberFormat="1" applyFont="1" applyBorder="1" applyAlignment="1">
      <alignment vertical="center"/>
    </xf>
    <xf numFmtId="164" fontId="13" fillId="0" borderId="17" xfId="3" applyNumberFormat="1" applyFont="1" applyBorder="1" applyAlignment="1">
      <alignment vertical="center"/>
    </xf>
    <xf numFmtId="164" fontId="6" fillId="3" borderId="1" xfId="3" applyNumberFormat="1" applyFont="1" applyFill="1" applyBorder="1" applyAlignment="1">
      <alignment vertical="center"/>
    </xf>
    <xf numFmtId="164" fontId="6" fillId="3" borderId="2" xfId="3" applyNumberFormat="1" applyFont="1" applyFill="1" applyBorder="1" applyAlignment="1">
      <alignment horizontal="right" vertical="center"/>
    </xf>
    <xf numFmtId="164" fontId="13" fillId="0" borderId="5" xfId="3" applyNumberFormat="1" applyFont="1" applyBorder="1" applyAlignment="1">
      <alignment vertical="center"/>
    </xf>
    <xf numFmtId="164" fontId="13" fillId="0" borderId="22" xfId="3" applyNumberFormat="1" applyFont="1" applyBorder="1" applyAlignment="1">
      <alignment vertical="center"/>
    </xf>
    <xf numFmtId="164" fontId="13" fillId="0" borderId="23" xfId="3" applyNumberFormat="1" applyFont="1" applyBorder="1" applyAlignment="1">
      <alignment vertical="center"/>
    </xf>
    <xf numFmtId="164" fontId="8" fillId="2" borderId="3" xfId="3" applyNumberFormat="1" applyFont="1" applyFill="1" applyBorder="1" applyAlignment="1">
      <alignment horizontal="center" vertical="center" wrapText="1"/>
    </xf>
    <xf numFmtId="164" fontId="18" fillId="0" borderId="0" xfId="3" applyNumberFormat="1" applyFont="1" applyBorder="1" applyAlignment="1">
      <alignment vertical="center"/>
    </xf>
    <xf numFmtId="164" fontId="15" fillId="0" borderId="0" xfId="3" applyNumberFormat="1" applyFont="1" applyFill="1" applyBorder="1" applyAlignment="1">
      <alignment vertical="center"/>
    </xf>
    <xf numFmtId="164" fontId="15" fillId="0" borderId="0" xfId="3" applyNumberFormat="1" applyFont="1" applyFill="1" applyBorder="1" applyAlignment="1">
      <alignment vertical="center"/>
    </xf>
    <xf numFmtId="164" fontId="15" fillId="0" borderId="0" xfId="3" applyNumberFormat="1" applyFont="1" applyFill="1" applyBorder="1" applyAlignment="1">
      <alignment vertical="center"/>
    </xf>
    <xf numFmtId="164" fontId="15" fillId="0" borderId="0" xfId="3" applyNumberFormat="1" applyFont="1" applyFill="1" applyBorder="1" applyAlignment="1">
      <alignment vertical="center"/>
    </xf>
    <xf numFmtId="164" fontId="15" fillId="0" borderId="0" xfId="3" applyNumberFormat="1" applyFont="1" applyFill="1" applyBorder="1" applyAlignment="1">
      <alignment vertical="center"/>
    </xf>
    <xf numFmtId="164" fontId="10" fillId="0" borderId="0" xfId="3" applyNumberFormat="1" applyFont="1" applyAlignment="1"/>
    <xf numFmtId="164" fontId="18" fillId="0" borderId="0" xfId="3" applyNumberFormat="1" applyFont="1" applyBorder="1" applyAlignment="1">
      <alignment vertical="center"/>
    </xf>
    <xf numFmtId="164" fontId="6" fillId="2" borderId="3" xfId="3" applyNumberFormat="1" applyFont="1" applyFill="1" applyBorder="1" applyAlignment="1">
      <alignment horizontal="center" vertical="center"/>
    </xf>
    <xf numFmtId="164" fontId="13" fillId="0" borderId="49" xfId="0" applyNumberFormat="1" applyFont="1" applyBorder="1" applyAlignment="1">
      <alignment vertical="center"/>
    </xf>
    <xf numFmtId="164" fontId="13" fillId="0" borderId="48" xfId="3" applyNumberFormat="1" applyFont="1" applyBorder="1" applyAlignment="1">
      <alignment vertical="center"/>
    </xf>
    <xf numFmtId="174" fontId="13" fillId="0" borderId="50" xfId="0" quotePrefix="1" applyNumberFormat="1" applyFont="1" applyBorder="1" applyAlignment="1">
      <alignment horizontal="right" vertical="center"/>
    </xf>
    <xf numFmtId="164" fontId="13" fillId="0" borderId="47" xfId="3" applyNumberFormat="1" applyFont="1" applyBorder="1" applyAlignment="1">
      <alignment vertical="center"/>
    </xf>
    <xf numFmtId="164" fontId="13" fillId="0" borderId="40" xfId="3" applyNumberFormat="1" applyFont="1" applyBorder="1" applyAlignment="1">
      <alignment vertical="center"/>
    </xf>
    <xf numFmtId="164" fontId="18" fillId="0" borderId="0" xfId="3" applyNumberFormat="1" applyFont="1" applyBorder="1" applyAlignment="1">
      <alignment vertical="center"/>
    </xf>
    <xf numFmtId="164" fontId="8" fillId="2" borderId="3" xfId="3" applyNumberFormat="1" applyFont="1" applyFill="1" applyBorder="1" applyAlignment="1">
      <alignment horizontal="center" vertical="center" wrapText="1"/>
    </xf>
    <xf numFmtId="0" fontId="13" fillId="0" borderId="13" xfId="3" applyFont="1" applyBorder="1" applyAlignment="1">
      <alignment vertical="center"/>
    </xf>
    <xf numFmtId="164" fontId="18" fillId="0" borderId="0" xfId="3" applyNumberFormat="1" applyFont="1" applyBorder="1" applyAlignment="1">
      <alignment vertical="center"/>
    </xf>
    <xf numFmtId="164" fontId="8" fillId="2" borderId="3" xfId="3" applyNumberFormat="1" applyFont="1" applyFill="1" applyBorder="1" applyAlignment="1">
      <alignment horizontal="center" vertical="center" wrapText="1"/>
    </xf>
    <xf numFmtId="164" fontId="6" fillId="2" borderId="1" xfId="3" applyNumberFormat="1" applyFont="1" applyFill="1" applyBorder="1" applyAlignment="1">
      <alignment horizontal="centerContinuous" vertical="center"/>
    </xf>
    <xf numFmtId="164" fontId="6" fillId="5" borderId="2" xfId="3" applyNumberFormat="1" applyFont="1" applyFill="1" applyBorder="1" applyAlignment="1">
      <alignment vertical="center"/>
    </xf>
    <xf numFmtId="164" fontId="18" fillId="0" borderId="0" xfId="3" applyNumberFormat="1" applyFont="1" applyBorder="1" applyAlignment="1">
      <alignment vertical="center"/>
    </xf>
    <xf numFmtId="164" fontId="13" fillId="2" borderId="2" xfId="3" applyNumberFormat="1" applyFont="1" applyFill="1" applyBorder="1" applyAlignment="1">
      <alignment horizontal="centerContinuous" vertical="center"/>
    </xf>
    <xf numFmtId="164" fontId="6" fillId="2" borderId="1" xfId="3" applyNumberFormat="1" applyFont="1" applyFill="1" applyBorder="1" applyAlignment="1">
      <alignment horizontal="centerContinuous" vertical="center"/>
    </xf>
    <xf numFmtId="164" fontId="8" fillId="2" borderId="3" xfId="3" applyNumberFormat="1" applyFont="1" applyFill="1" applyBorder="1" applyAlignment="1">
      <alignment horizontal="center" vertical="center" wrapText="1"/>
    </xf>
    <xf numFmtId="164" fontId="13" fillId="5" borderId="1" xfId="3" applyNumberFormat="1" applyFont="1" applyFill="1" applyBorder="1" applyAlignment="1">
      <alignment vertical="center"/>
    </xf>
    <xf numFmtId="164" fontId="6" fillId="5" borderId="2" xfId="3" applyNumberFormat="1" applyFont="1" applyFill="1" applyBorder="1" applyAlignment="1">
      <alignment vertical="center"/>
    </xf>
    <xf numFmtId="164" fontId="13" fillId="0" borderId="22" xfId="3" applyNumberFormat="1" applyFont="1" applyBorder="1" applyAlignment="1">
      <alignment vertical="center"/>
    </xf>
    <xf numFmtId="164" fontId="13" fillId="0" borderId="23" xfId="3" applyNumberFormat="1" applyFont="1" applyBorder="1" applyAlignment="1">
      <alignment vertical="center"/>
    </xf>
    <xf numFmtId="164" fontId="13" fillId="0" borderId="51" xfId="3" applyNumberFormat="1" applyFont="1" applyBorder="1" applyAlignment="1">
      <alignment vertical="center"/>
    </xf>
    <xf numFmtId="164" fontId="13" fillId="0" borderId="25" xfId="0" applyNumberFormat="1" applyFont="1" applyBorder="1" applyAlignment="1">
      <alignment vertical="center"/>
    </xf>
    <xf numFmtId="174" fontId="13" fillId="0" borderId="21" xfId="0" quotePrefix="1" applyNumberFormat="1" applyFont="1" applyBorder="1" applyAlignment="1">
      <alignment horizontal="right" vertical="center"/>
    </xf>
    <xf numFmtId="177" fontId="20" fillId="7" borderId="18" xfId="0" applyNumberFormat="1" applyFont="1" applyFill="1" applyBorder="1" applyAlignment="1">
      <alignment vertical="center"/>
    </xf>
    <xf numFmtId="0" fontId="8" fillId="2" borderId="3" xfId="3" applyFont="1" applyFill="1" applyBorder="1" applyAlignment="1">
      <alignment horizontal="center" vertical="center" wrapText="1"/>
    </xf>
    <xf numFmtId="0" fontId="8" fillId="2" borderId="3" xfId="3" applyFont="1" applyFill="1" applyBorder="1" applyAlignment="1">
      <alignment horizontal="center" vertical="center"/>
    </xf>
    <xf numFmtId="0" fontId="6" fillId="3" borderId="9" xfId="3" applyFont="1" applyFill="1" applyBorder="1" applyAlignment="1">
      <alignment vertical="center"/>
    </xf>
    <xf numFmtId="0" fontId="6" fillId="3" borderId="13" xfId="3" applyFont="1" applyFill="1" applyBorder="1" applyAlignment="1">
      <alignment horizontal="left" vertical="center"/>
    </xf>
    <xf numFmtId="0" fontId="6" fillId="3" borderId="2" xfId="3" applyFont="1" applyFill="1" applyBorder="1" applyAlignment="1">
      <alignment horizontal="centerContinuous" vertical="center"/>
    </xf>
    <xf numFmtId="164" fontId="13" fillId="0" borderId="19" xfId="3" applyNumberFormat="1" applyFont="1" applyFill="1" applyBorder="1" applyAlignment="1">
      <alignment vertical="center"/>
    </xf>
    <xf numFmtId="0" fontId="20" fillId="0" borderId="20" xfId="3" applyFont="1" applyFill="1" applyBorder="1" applyAlignment="1">
      <alignment horizontal="right" vertical="center"/>
    </xf>
    <xf numFmtId="0" fontId="20" fillId="0" borderId="19" xfId="3" applyFont="1" applyFill="1" applyBorder="1" applyAlignment="1">
      <alignment horizontal="right" vertical="center"/>
    </xf>
    <xf numFmtId="0" fontId="1" fillId="0" borderId="0" xfId="3"/>
    <xf numFmtId="164" fontId="12" fillId="0" borderId="0" xfId="3" applyNumberFormat="1" applyFont="1" applyAlignment="1">
      <alignment vertical="center"/>
    </xf>
    <xf numFmtId="164" fontId="3" fillId="0" borderId="0" xfId="3" applyNumberFormat="1" applyFont="1" applyAlignment="1">
      <alignment vertical="center"/>
    </xf>
    <xf numFmtId="164" fontId="12" fillId="0" borderId="0" xfId="3" applyNumberFormat="1" applyFont="1" applyAlignment="1">
      <alignment horizontal="left" vertical="center"/>
    </xf>
    <xf numFmtId="0" fontId="1" fillId="0" borderId="0" xfId="3" applyFont="1" applyAlignment="1">
      <alignment vertical="center"/>
    </xf>
    <xf numFmtId="0" fontId="1" fillId="0" borderId="0" xfId="3" applyAlignment="1">
      <alignment vertical="center"/>
    </xf>
    <xf numFmtId="0" fontId="1" fillId="0" borderId="0" xfId="3"/>
    <xf numFmtId="164" fontId="3" fillId="0" borderId="0" xfId="3" applyNumberFormat="1" applyFont="1" applyAlignment="1">
      <alignment vertical="center"/>
    </xf>
    <xf numFmtId="164" fontId="1" fillId="0" borderId="0" xfId="3" applyNumberFormat="1" applyFont="1" applyFill="1" applyAlignment="1">
      <alignment vertical="center"/>
    </xf>
    <xf numFmtId="0" fontId="1" fillId="0" borderId="0" xfId="3" applyAlignment="1">
      <alignment vertical="center"/>
    </xf>
    <xf numFmtId="164" fontId="12" fillId="0" borderId="0" xfId="3" applyNumberFormat="1" applyFont="1" applyAlignment="1">
      <alignment vertical="center"/>
    </xf>
    <xf numFmtId="164" fontId="3" fillId="0" borderId="0" xfId="5" applyNumberFormat="1" applyFont="1" applyAlignment="1">
      <alignment vertical="center"/>
    </xf>
    <xf numFmtId="0" fontId="1" fillId="0" borderId="0" xfId="3"/>
    <xf numFmtId="164" fontId="24" fillId="0" borderId="0" xfId="3" applyNumberFormat="1" applyFont="1" applyBorder="1" applyAlignment="1">
      <alignment vertical="center"/>
    </xf>
    <xf numFmtId="164" fontId="1" fillId="0" borderId="0" xfId="3" applyNumberFormat="1" applyFont="1" applyAlignment="1">
      <alignment vertical="center" wrapText="1"/>
    </xf>
    <xf numFmtId="164" fontId="7" fillId="0" borderId="0" xfId="3" applyNumberFormat="1" applyFont="1" applyAlignment="1">
      <alignment vertical="center" wrapText="1"/>
    </xf>
    <xf numFmtId="164" fontId="33" fillId="0" borderId="0" xfId="3" applyNumberFormat="1" applyFont="1" applyBorder="1" applyAlignment="1">
      <alignment vertical="center"/>
    </xf>
    <xf numFmtId="164" fontId="1" fillId="0" borderId="0" xfId="0" applyNumberFormat="1" applyFont="1" applyAlignment="1">
      <alignment vertical="center" wrapText="1"/>
    </xf>
    <xf numFmtId="164" fontId="32" fillId="0" borderId="10" xfId="2" applyNumberFormat="1" applyFont="1" applyFill="1" applyBorder="1" applyAlignment="1" applyProtection="1">
      <alignment horizontal="left" vertical="center" wrapText="1"/>
    </xf>
    <xf numFmtId="164" fontId="1" fillId="0" borderId="0" xfId="3" applyNumberFormat="1" applyFont="1" applyAlignment="1">
      <alignment vertical="center" wrapText="1"/>
    </xf>
    <xf numFmtId="0" fontId="7" fillId="0" borderId="0" xfId="3" applyFont="1" applyAlignment="1">
      <alignment vertical="center" wrapText="1"/>
    </xf>
    <xf numFmtId="164" fontId="7" fillId="0" borderId="0" xfId="3" applyNumberFormat="1" applyFont="1" applyAlignment="1">
      <alignment vertical="center" wrapText="1"/>
    </xf>
  </cellXfs>
  <cellStyles count="6">
    <cellStyle name="Euro" xfId="1"/>
    <cellStyle name="Hipervínculo" xfId="2" builtinId="8"/>
    <cellStyle name="Normal" xfId="0" builtinId="0"/>
    <cellStyle name="Normal 2" xfId="3"/>
    <cellStyle name="Normal 3" xfId="4"/>
    <cellStyle name="Normal 4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333399"/>
      <color rgb="FFFFCCFF"/>
      <color rgb="FF000080"/>
      <color rgb="FF748EA9"/>
      <color rgb="FF99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600941</xdr:colOff>
      <xdr:row>3</xdr:row>
      <xdr:rowOff>159327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200024</xdr:rowOff>
    </xdr:from>
    <xdr:to>
      <xdr:col>10</xdr:col>
      <xdr:colOff>733425</xdr:colOff>
      <xdr:row>10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143000" y="1162049"/>
          <a:ext cx="6819900" cy="76200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0" bIns="22860" anchor="ctr" upright="1"/>
        <a:lstStyle/>
        <a:p>
          <a:pPr algn="l" rtl="0"/>
          <a:r>
            <a:rPr lang="es-ES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Erakundeak (Foru Aldundia, udalak eta mankomunitateak) eta horien baliabideen erabilgarritasuna: Harrera baliabide espezifikoak (Pisuak/Zentroak), Lege Aholkularitza, Laguntza Psikologikoa, Arreta Komunitarioa (esku-hartze sozioedukatibo eta psikosozialeko programak), Adingabeak eta Sexu-indarkeriaren biktimei arreta osoa emateko zerbitzua. Bizkaia. 2025.</a:t>
          </a:r>
          <a:endParaRPr lang="es-ES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0</xdr:colOff>
      <xdr:row>15</xdr:row>
      <xdr:rowOff>0</xdr:rowOff>
    </xdr:from>
    <xdr:to>
      <xdr:col>4</xdr:col>
      <xdr:colOff>0</xdr:colOff>
      <xdr:row>50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447800" y="2924175"/>
          <a:ext cx="314325" cy="6000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UDALERRIAK</a:t>
          </a:r>
        </a:p>
      </xdr:txBody>
    </xdr:sp>
    <xdr:clientData/>
  </xdr:twoCellAnchor>
  <xdr:twoCellAnchor>
    <xdr:from>
      <xdr:col>3</xdr:col>
      <xdr:colOff>0</xdr:colOff>
      <xdr:row>64</xdr:row>
      <xdr:rowOff>0</xdr:rowOff>
    </xdr:from>
    <xdr:to>
      <xdr:col>4</xdr:col>
      <xdr:colOff>0</xdr:colOff>
      <xdr:row>73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1447800" y="11849100"/>
          <a:ext cx="314325" cy="1800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MANKOMUNITATEAK (*)</a:t>
          </a:r>
        </a:p>
      </xdr:txBody>
    </xdr:sp>
    <xdr:clientData/>
  </xdr:twoCellAnchor>
  <xdr:twoCellAnchor>
    <xdr:from>
      <xdr:col>2</xdr:col>
      <xdr:colOff>303609</xdr:colOff>
      <xdr:row>103</xdr:row>
      <xdr:rowOff>0</xdr:rowOff>
    </xdr:from>
    <xdr:to>
      <xdr:col>9</xdr:col>
      <xdr:colOff>523875</xdr:colOff>
      <xdr:row>105</xdr:row>
      <xdr:rowOff>190499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1446609" y="19611975"/>
          <a:ext cx="5544741" cy="428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22860" anchor="ctr" upright="1"/>
        <a:lstStyle/>
        <a:p>
          <a:pPr algn="l" rtl="0">
            <a:defRPr sz="1000"/>
          </a:pPr>
          <a:r>
            <a:rPr lang="es-ES" sz="1000" b="0" i="0" u="none" strike="noStrike" baseline="30000">
              <a:solidFill>
                <a:srgbClr val="000000"/>
              </a:solidFill>
              <a:latin typeface="+mn-lt"/>
              <a:cs typeface="Arial" panose="020B0604020202020204" pitchFamily="34" charset="0"/>
            </a:rPr>
            <a:t>* </a:t>
          </a:r>
          <a:r>
            <a:rPr lang="es-ES" sz="8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Bizkaiko udalerrietako mankomunitateak izaera sozialeko zerbitzugintzarako.</a:t>
          </a:r>
        </a:p>
        <a:p>
          <a:pPr algn="l" rtl="0">
            <a:defRPr sz="1000"/>
          </a:pPr>
          <a:r>
            <a:rPr lang="es-ES" sz="1000" b="0" i="0" u="none" strike="noStrike" baseline="30000">
              <a:solidFill>
                <a:srgbClr val="000000"/>
              </a:solidFill>
              <a:latin typeface="+mn-lt"/>
              <a:cs typeface="Arial" panose="020B0604020202020204" pitchFamily="34" charset="0"/>
            </a:rPr>
            <a:t>3 </a:t>
          </a:r>
          <a:r>
            <a:rPr lang="es-ES" sz="8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Zerbitzua 2025/06/01ean martxan jarri zen.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1258166</xdr:colOff>
      <xdr:row>4</xdr:row>
      <xdr:rowOff>6927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>
    <xdr:from>
      <xdr:col>2</xdr:col>
      <xdr:colOff>285750</xdr:colOff>
      <xdr:row>58</xdr:row>
      <xdr:rowOff>0</xdr:rowOff>
    </xdr:from>
    <xdr:to>
      <xdr:col>11</xdr:col>
      <xdr:colOff>0</xdr:colOff>
      <xdr:row>61</xdr:row>
      <xdr:rowOff>0</xdr:rowOff>
    </xdr:to>
    <xdr:sp macro="" textlink="">
      <xdr:nvSpPr>
        <xdr:cNvPr id="7" name="Text Box 5"/>
        <xdr:cNvSpPr txBox="1">
          <a:spLocks noChangeArrowheads="1"/>
        </xdr:cNvSpPr>
      </xdr:nvSpPr>
      <xdr:spPr bwMode="auto">
        <a:xfrm>
          <a:off x="1428750" y="10525125"/>
          <a:ext cx="6562725" cy="58102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18288" tIns="22860" rIns="0" bIns="0" anchor="ctr" upright="1"/>
        <a:lstStyle/>
        <a:p>
          <a:pPr marL="0" indent="0" rtl="0"/>
          <a:r>
            <a:rPr lang="es-ES" sz="1000" b="0" i="0" baseline="30000">
              <a:effectLst/>
              <a:latin typeface="+mn-lt"/>
              <a:ea typeface="+mn-ea"/>
              <a:cs typeface="+mn-cs"/>
            </a:rPr>
            <a:t>1 </a:t>
          </a:r>
          <a:r>
            <a:rPr lang="es-E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Emakumeak Bizkaiko Foru Aldundiko Arreta psikologikoaren programara deribatzen dira; Modulu psiko-sozialekin akordio bat existitzen da, itxaron-zerrenda dagoen kasuetan biktimei arreta emateko.</a:t>
          </a:r>
        </a:p>
        <a:p>
          <a:pPr marL="0" indent="0" rtl="0"/>
          <a:r>
            <a:rPr lang="es-ES" sz="1000" b="0" i="0" baseline="30000">
              <a:effectLst/>
              <a:latin typeface="+mn-lt"/>
              <a:ea typeface="+mn-ea"/>
              <a:cs typeface="+mn-cs"/>
            </a:rPr>
            <a:t>2 </a:t>
          </a:r>
          <a:r>
            <a:rPr lang="es-E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Zerbitzua 2025/06/01ean martxan jarri zen.</a:t>
          </a:r>
        </a:p>
      </xdr:txBody>
    </xdr:sp>
    <xdr:clientData/>
  </xdr:twoCellAnchor>
  <xdr:twoCellAnchor editAs="oneCell">
    <xdr:from>
      <xdr:col>0</xdr:col>
      <xdr:colOff>142875</xdr:colOff>
      <xdr:row>1</xdr:row>
      <xdr:rowOff>102270</xdr:rowOff>
    </xdr:from>
    <xdr:to>
      <xdr:col>1</xdr:col>
      <xdr:colOff>217311</xdr:colOff>
      <xdr:row>3</xdr:row>
      <xdr:rowOff>71070</xdr:rowOff>
    </xdr:to>
    <xdr:pic>
      <xdr:nvPicPr>
        <xdr:cNvPr id="8" name="14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302295"/>
          <a:ext cx="836436" cy="273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1</xdr:rowOff>
    </xdr:from>
    <xdr:to>
      <xdr:col>11</xdr:col>
      <xdr:colOff>352425</xdr:colOff>
      <xdr:row>11</xdr:row>
      <xdr:rowOff>1</xdr:rowOff>
    </xdr:to>
    <xdr:sp macro="" textlink="">
      <xdr:nvSpPr>
        <xdr:cNvPr id="5220" name="Text Box 2"/>
        <xdr:cNvSpPr txBox="1">
          <a:spLocks noChangeArrowheads="1"/>
        </xdr:cNvSpPr>
      </xdr:nvSpPr>
      <xdr:spPr bwMode="auto">
        <a:xfrm>
          <a:off x="1143000" y="1819276"/>
          <a:ext cx="613410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Genero-indarkeriaren biktima diren adingabeen familian esku-hartzeko BFAren programa espezializatua. Artatutako pertsonak kasu motaren arabera (berria/aurreko urteetakoa).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2025.</a:t>
          </a:r>
        </a:p>
      </xdr:txBody>
    </xdr:sp>
    <xdr:clientData/>
  </xdr:twoCellAnchor>
  <xdr:twoCellAnchor>
    <xdr:from>
      <xdr:col>1</xdr:col>
      <xdr:colOff>380999</xdr:colOff>
      <xdr:row>26</xdr:row>
      <xdr:rowOff>0</xdr:rowOff>
    </xdr:from>
    <xdr:to>
      <xdr:col>11</xdr:col>
      <xdr:colOff>333375</xdr:colOff>
      <xdr:row>28</xdr:row>
      <xdr:rowOff>0</xdr:rowOff>
    </xdr:to>
    <xdr:sp macro="" textlink="">
      <xdr:nvSpPr>
        <xdr:cNvPr id="5229" name="Text Box 13"/>
        <xdr:cNvSpPr txBox="1">
          <a:spLocks noChangeArrowheads="1"/>
        </xdr:cNvSpPr>
      </xdr:nvSpPr>
      <xdr:spPr bwMode="auto">
        <a:xfrm>
          <a:off x="1142999" y="5200650"/>
          <a:ext cx="6115051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2. taula.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Genero-indarkeriaren biktima diren adingabeen familian esku-hartzeko BFAren programa espezializatua. Programan arreta jasotzen duten adingabeak (kasu berriak). 2025. </a:t>
          </a:r>
        </a:p>
      </xdr:txBody>
    </xdr:sp>
    <xdr:clientData/>
  </xdr:twoCellAnchor>
  <xdr:twoCellAnchor>
    <xdr:from>
      <xdr:col>24</xdr:col>
      <xdr:colOff>0</xdr:colOff>
      <xdr:row>2</xdr:row>
      <xdr:rowOff>1</xdr:rowOff>
    </xdr:from>
    <xdr:to>
      <xdr:col>25</xdr:col>
      <xdr:colOff>0</xdr:colOff>
      <xdr:row>3</xdr:row>
      <xdr:rowOff>1</xdr:rowOff>
    </xdr:to>
    <xdr:sp macro="" textlink="">
      <xdr:nvSpPr>
        <xdr:cNvPr id="5246" name="Text Box 45"/>
        <xdr:cNvSpPr txBox="1">
          <a:spLocks noChangeArrowheads="1"/>
        </xdr:cNvSpPr>
      </xdr:nvSpPr>
      <xdr:spPr bwMode="auto">
        <a:xfrm>
          <a:off x="1295400" y="2419351"/>
          <a:ext cx="124777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0</xdr:colOff>
      <xdr:row>31</xdr:row>
      <xdr:rowOff>0</xdr:rowOff>
    </xdr:from>
    <xdr:to>
      <xdr:col>5</xdr:col>
      <xdr:colOff>0</xdr:colOff>
      <xdr:row>33</xdr:row>
      <xdr:rowOff>0</xdr:rowOff>
    </xdr:to>
    <xdr:sp macro="" textlink="">
      <xdr:nvSpPr>
        <xdr:cNvPr id="9" name="Text Box 32"/>
        <xdr:cNvSpPr txBox="1">
          <a:spLocks noChangeArrowheads="1"/>
        </xdr:cNvSpPr>
      </xdr:nvSpPr>
      <xdr:spPr bwMode="auto">
        <a:xfrm>
          <a:off x="1447800" y="5572125"/>
          <a:ext cx="1866900" cy="438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ADINA</a:t>
          </a:r>
        </a:p>
      </xdr:txBody>
    </xdr:sp>
    <xdr:clientData/>
  </xdr:twoCellAnchor>
  <xdr:twoCellAnchor>
    <xdr:from>
      <xdr:col>2</xdr:col>
      <xdr:colOff>0</xdr:colOff>
      <xdr:row>92</xdr:row>
      <xdr:rowOff>0</xdr:rowOff>
    </xdr:from>
    <xdr:to>
      <xdr:col>11</xdr:col>
      <xdr:colOff>333375</xdr:colOff>
      <xdr:row>94</xdr:row>
      <xdr:rowOff>0</xdr:rowOff>
    </xdr:to>
    <xdr:sp macro="" textlink="">
      <xdr:nvSpPr>
        <xdr:cNvPr id="10" name="Text Box 13"/>
        <xdr:cNvSpPr txBox="1">
          <a:spLocks noChangeArrowheads="1"/>
        </xdr:cNvSpPr>
      </xdr:nvSpPr>
      <xdr:spPr bwMode="auto">
        <a:xfrm>
          <a:off x="1143000" y="18278475"/>
          <a:ext cx="61150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3. taula.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Genero-indarkeriaren biktima diren adingabeen familian esku-hartzeko BFAren programa espezializatua. Artatutako familiak (kasu berriak). 2025. </a:t>
          </a:r>
        </a:p>
      </xdr:txBody>
    </xdr:sp>
    <xdr:clientData/>
  </xdr:twoCellAnchor>
  <xdr:twoCellAnchor>
    <xdr:from>
      <xdr:col>2</xdr:col>
      <xdr:colOff>0</xdr:colOff>
      <xdr:row>114</xdr:row>
      <xdr:rowOff>0</xdr:rowOff>
    </xdr:from>
    <xdr:to>
      <xdr:col>11</xdr:col>
      <xdr:colOff>323850</xdr:colOff>
      <xdr:row>116</xdr:row>
      <xdr:rowOff>0</xdr:rowOff>
    </xdr:to>
    <xdr:sp macro="" textlink="">
      <xdr:nvSpPr>
        <xdr:cNvPr id="11" name="Text Box 13"/>
        <xdr:cNvSpPr txBox="1">
          <a:spLocks noChangeArrowheads="1"/>
        </xdr:cNvSpPr>
      </xdr:nvSpPr>
      <xdr:spPr bwMode="auto">
        <a:xfrm>
          <a:off x="1143000" y="21126450"/>
          <a:ext cx="60388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4. taula.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Genero-indarkeriaren biktima diren adingabeen familian esku-hartzeko BFAren programa espezializatua. Artatutako emakumeen kasu berriak (genero-indarkeriaren biktimak diren amak). 2025. </a:t>
          </a:r>
        </a:p>
      </xdr:txBody>
    </xdr:sp>
    <xdr:clientData/>
  </xdr:twoCellAnchor>
  <xdr:twoCellAnchor>
    <xdr:from>
      <xdr:col>3</xdr:col>
      <xdr:colOff>0</xdr:colOff>
      <xdr:row>12</xdr:row>
      <xdr:rowOff>0</xdr:rowOff>
    </xdr:from>
    <xdr:to>
      <xdr:col>5</xdr:col>
      <xdr:colOff>0</xdr:colOff>
      <xdr:row>13</xdr:row>
      <xdr:rowOff>0</xdr:rowOff>
    </xdr:to>
    <xdr:sp macro="" textlink="">
      <xdr:nvSpPr>
        <xdr:cNvPr id="13" name="Text Box 45"/>
        <xdr:cNvSpPr txBox="1">
          <a:spLocks noChangeArrowheads="1"/>
        </xdr:cNvSpPr>
      </xdr:nvSpPr>
      <xdr:spPr bwMode="auto">
        <a:xfrm>
          <a:off x="1447800" y="2305050"/>
          <a:ext cx="1866900" cy="3429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ARTATUTAKO PERTSONAK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315191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1</xdr:row>
      <xdr:rowOff>102270</xdr:rowOff>
    </xdr:from>
    <xdr:to>
      <xdr:col>1</xdr:col>
      <xdr:colOff>217311</xdr:colOff>
      <xdr:row>3</xdr:row>
      <xdr:rowOff>71070</xdr:rowOff>
    </xdr:to>
    <xdr:pic>
      <xdr:nvPicPr>
        <xdr:cNvPr id="12" name="14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302295"/>
          <a:ext cx="836436" cy="27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1"/>
  <sheetViews>
    <sheetView showGridLines="0" tabSelected="1" zoomScaleNormal="100" workbookViewId="0"/>
  </sheetViews>
  <sheetFormatPr baseColWidth="10" defaultColWidth="11.42578125" defaultRowHeight="12.75" x14ac:dyDescent="0.2"/>
  <cols>
    <col min="1" max="1" width="11.42578125" style="4" customWidth="1"/>
    <col min="2" max="2" width="5.7109375" style="4" customWidth="1"/>
    <col min="3" max="4" width="6.7109375" style="4" customWidth="1"/>
    <col min="5" max="5" width="5.7109375" style="4" customWidth="1"/>
    <col min="6" max="6" width="67.7109375" style="4" customWidth="1"/>
    <col min="7" max="7" width="4.42578125" style="4" customWidth="1"/>
    <col min="8" max="13" width="9.140625" style="4" customWidth="1"/>
    <col min="14" max="14" width="8.7109375" style="4" customWidth="1"/>
    <col min="15" max="16384" width="11.42578125" style="4"/>
  </cols>
  <sheetData>
    <row r="1" spans="1:14" ht="15.95" customHeight="1" x14ac:dyDescent="0.2">
      <c r="A1" s="4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2" customHeight="1" x14ac:dyDescent="0.2">
      <c r="B2" s="3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3"/>
    </row>
    <row r="3" spans="1:14" ht="12" customHeight="1" x14ac:dyDescent="0.2"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3"/>
    </row>
    <row r="4" spans="1:14" ht="12.75" customHeight="1" x14ac:dyDescent="0.2">
      <c r="B4" s="3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3"/>
    </row>
    <row r="5" spans="1:14" ht="24" customHeight="1" x14ac:dyDescent="0.2">
      <c r="L5" s="327"/>
      <c r="M5" s="327"/>
    </row>
    <row r="6" spans="1:14" ht="18" customHeight="1" x14ac:dyDescent="0.2">
      <c r="C6" s="317" t="s">
        <v>151</v>
      </c>
      <c r="D6" s="316"/>
      <c r="E6" s="316"/>
      <c r="F6" s="316"/>
    </row>
    <row r="7" spans="1:14" ht="18" customHeight="1" x14ac:dyDescent="0.2">
      <c r="C7" s="318"/>
      <c r="D7" s="328" t="s">
        <v>62</v>
      </c>
      <c r="E7" s="328"/>
      <c r="F7" s="328"/>
    </row>
    <row r="8" spans="1:14" ht="73.5" customHeight="1" x14ac:dyDescent="0.2">
      <c r="C8" s="316"/>
      <c r="D8" s="316"/>
      <c r="E8" s="329" t="s">
        <v>152</v>
      </c>
      <c r="F8" s="329"/>
    </row>
    <row r="9" spans="1:14" ht="15.95" customHeight="1" x14ac:dyDescent="0.2"/>
    <row r="10" spans="1:14" ht="18" customHeight="1" x14ac:dyDescent="0.2">
      <c r="C10" s="321" t="s">
        <v>146</v>
      </c>
      <c r="D10" s="319"/>
      <c r="E10" s="319"/>
      <c r="F10" s="319"/>
      <c r="G10" s="1"/>
      <c r="H10" s="1"/>
    </row>
    <row r="11" spans="1:14" ht="18" customHeight="1" x14ac:dyDescent="0.2">
      <c r="C11" s="320" t="s">
        <v>147</v>
      </c>
      <c r="D11" s="319"/>
      <c r="E11" s="319"/>
      <c r="F11" s="319"/>
      <c r="G11" s="1"/>
      <c r="H11" s="1"/>
    </row>
    <row r="12" spans="1:14" ht="18" customHeight="1" x14ac:dyDescent="0.2">
      <c r="C12" s="320" t="s">
        <v>153</v>
      </c>
      <c r="D12" s="319"/>
      <c r="E12" s="319"/>
      <c r="F12" s="319"/>
      <c r="G12" s="1"/>
      <c r="H12" s="1"/>
    </row>
    <row r="13" spans="1:14" ht="15.95" customHeight="1" x14ac:dyDescent="0.2">
      <c r="C13" s="1"/>
      <c r="D13" s="1"/>
      <c r="E13" s="1"/>
      <c r="F13" s="1"/>
      <c r="G13" s="1"/>
      <c r="H13" s="1"/>
    </row>
    <row r="14" spans="1:14" ht="15.95" customHeight="1" x14ac:dyDescent="0.2">
      <c r="C14" s="1"/>
      <c r="D14" s="328" t="s">
        <v>165</v>
      </c>
      <c r="E14" s="328"/>
      <c r="F14" s="328"/>
      <c r="G14" s="8"/>
      <c r="H14" s="8"/>
      <c r="I14" s="8"/>
      <c r="J14" s="8"/>
      <c r="K14" s="8"/>
      <c r="L14" s="8"/>
      <c r="M14" s="8"/>
      <c r="N14" s="8"/>
    </row>
    <row r="15" spans="1:14" ht="48" customHeight="1" x14ac:dyDescent="0.2">
      <c r="C15" s="1"/>
      <c r="D15" s="1"/>
      <c r="E15" s="330" t="s">
        <v>164</v>
      </c>
      <c r="F15" s="330"/>
      <c r="G15" s="1"/>
      <c r="H15" s="1"/>
    </row>
    <row r="16" spans="1:14" ht="32.1" customHeight="1" x14ac:dyDescent="0.2">
      <c r="C16" s="1"/>
      <c r="D16" s="1"/>
      <c r="E16" s="331" t="s">
        <v>163</v>
      </c>
      <c r="F16" s="331"/>
      <c r="G16" s="1"/>
      <c r="H16" s="1"/>
    </row>
    <row r="17" spans="3:8" ht="15.75" customHeight="1" x14ac:dyDescent="0.2">
      <c r="C17" s="1"/>
      <c r="D17" s="1"/>
      <c r="E17" s="325"/>
      <c r="F17" s="326" t="s">
        <v>154</v>
      </c>
      <c r="G17" s="1"/>
      <c r="H17" s="1"/>
    </row>
    <row r="18" spans="3:8" ht="15.75" customHeight="1" x14ac:dyDescent="0.2">
      <c r="C18" s="1"/>
      <c r="D18" s="1"/>
      <c r="E18" s="325"/>
      <c r="F18" s="323" t="s">
        <v>166</v>
      </c>
      <c r="G18" s="1"/>
      <c r="H18" s="72"/>
    </row>
    <row r="19" spans="3:8" ht="15.75" customHeight="1" x14ac:dyDescent="0.2">
      <c r="C19" s="1"/>
      <c r="D19" s="1"/>
      <c r="E19" s="325"/>
      <c r="F19" s="326" t="s">
        <v>155</v>
      </c>
      <c r="G19" s="1"/>
      <c r="H19" s="1"/>
    </row>
    <row r="20" spans="3:8" ht="15.75" customHeight="1" x14ac:dyDescent="0.2">
      <c r="C20" s="1"/>
      <c r="D20" s="1"/>
      <c r="E20" s="325"/>
      <c r="F20" s="323" t="s">
        <v>156</v>
      </c>
      <c r="G20" s="1"/>
      <c r="H20" s="1"/>
    </row>
    <row r="21" spans="3:8" ht="32.1" customHeight="1" x14ac:dyDescent="0.2">
      <c r="E21" s="331" t="s">
        <v>162</v>
      </c>
      <c r="F21" s="331"/>
    </row>
    <row r="22" spans="3:8" ht="15.75" customHeight="1" x14ac:dyDescent="0.2">
      <c r="E22" s="325"/>
      <c r="F22" s="326" t="s">
        <v>157</v>
      </c>
    </row>
    <row r="23" spans="3:8" ht="15.95" customHeight="1" x14ac:dyDescent="0.2">
      <c r="E23" s="322"/>
      <c r="F23" s="323" t="s">
        <v>158</v>
      </c>
    </row>
    <row r="24" spans="3:8" ht="48" customHeight="1" x14ac:dyDescent="0.2">
      <c r="D24" s="6"/>
      <c r="E24" s="330" t="s">
        <v>159</v>
      </c>
      <c r="F24" s="330"/>
    </row>
    <row r="25" spans="3:8" ht="15.95" customHeight="1" x14ac:dyDescent="0.2">
      <c r="E25" s="324"/>
      <c r="F25" s="326" t="s">
        <v>160</v>
      </c>
    </row>
    <row r="26" spans="3:8" ht="15.95" customHeight="1" x14ac:dyDescent="0.2">
      <c r="E26" s="322"/>
      <c r="F26" s="326" t="s">
        <v>161</v>
      </c>
    </row>
    <row r="27" spans="3:8" ht="15.95" customHeight="1" x14ac:dyDescent="0.2"/>
    <row r="28" spans="3:8" ht="15.95" customHeight="1" x14ac:dyDescent="0.2"/>
    <row r="29" spans="3:8" ht="15.95" customHeight="1" x14ac:dyDescent="0.2"/>
    <row r="30" spans="3:8" ht="15.95" customHeight="1" x14ac:dyDescent="0.2"/>
    <row r="31" spans="3:8" ht="15.95" customHeight="1" x14ac:dyDescent="0.2"/>
    <row r="32" spans="3:8" ht="15.95" customHeight="1" x14ac:dyDescent="0.2"/>
    <row r="33" ht="15.95" customHeight="1" x14ac:dyDescent="0.2"/>
    <row r="34" ht="15.95" customHeight="1" x14ac:dyDescent="0.2"/>
    <row r="35" ht="15.95" customHeight="1" x14ac:dyDescent="0.2"/>
    <row r="36" ht="15.95" customHeight="1" x14ac:dyDescent="0.2"/>
    <row r="37" ht="15.95" customHeight="1" x14ac:dyDescent="0.2"/>
    <row r="38" ht="15.95" customHeight="1" x14ac:dyDescent="0.2"/>
    <row r="39" ht="15.95" customHeight="1" x14ac:dyDescent="0.2"/>
    <row r="40" ht="15.95" customHeight="1" x14ac:dyDescent="0.2"/>
    <row r="41" ht="15.95" customHeight="1" x14ac:dyDescent="0.2"/>
    <row r="42" ht="15.95" customHeight="1" x14ac:dyDescent="0.2"/>
    <row r="43" ht="15.95" customHeight="1" x14ac:dyDescent="0.2"/>
    <row r="44" ht="15.95" customHeight="1" x14ac:dyDescent="0.2"/>
    <row r="45" ht="15.95" customHeight="1" x14ac:dyDescent="0.2"/>
    <row r="46" ht="15.95" customHeight="1" x14ac:dyDescent="0.2"/>
    <row r="47" ht="15.95" customHeight="1" x14ac:dyDescent="0.2"/>
    <row r="48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</sheetData>
  <mergeCells count="8">
    <mergeCell ref="L5:M5"/>
    <mergeCell ref="D7:F7"/>
    <mergeCell ref="E8:F8"/>
    <mergeCell ref="E24:F24"/>
    <mergeCell ref="E16:F16"/>
    <mergeCell ref="E21:F21"/>
    <mergeCell ref="E15:F15"/>
    <mergeCell ref="D14:F14"/>
  </mergeCells>
  <phoneticPr fontId="0" type="noConversion"/>
  <hyperlinks>
    <hyperlink ref="D7:E7" location="CUADRO_RESUMEN!A1" tooltip="CUADRO_RESUMEN" display="CUADRO RESUMEN"/>
    <hyperlink ref="D7:F7" location="'LABURPEN KOADROA'!A1" tooltip="LABURPEN_KOADROA" display="LABURPEN KOADROA"/>
    <hyperlink ref="D14:F14" location="FamEskHar_ProgEsp_Adingabeak!A1" tooltip="FamEskHar_ProgEsp_Adingabeak" display="Genero-indarkeriaren biktima diren adingabeen familian esku-hartze espezializatua"/>
  </hyperlinks>
  <pageMargins left="0.6692913385826772" right="0.47244094488188981" top="0.39370078740157483" bottom="0.6692913385826772" header="0" footer="0"/>
  <pageSetup paperSize="9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107"/>
  <sheetViews>
    <sheetView showGridLines="0" zoomScaleNormal="100" workbookViewId="0"/>
  </sheetViews>
  <sheetFormatPr baseColWidth="10" defaultColWidth="11.42578125" defaultRowHeight="12.75" x14ac:dyDescent="0.2"/>
  <cols>
    <col min="1" max="1" width="11.42578125" style="161" customWidth="1"/>
    <col min="2" max="2" width="5.7109375" style="161" customWidth="1"/>
    <col min="3" max="3" width="4.5703125" style="161" customWidth="1"/>
    <col min="4" max="4" width="4.7109375" style="161" customWidth="1"/>
    <col min="5" max="5" width="26.42578125" style="161" customWidth="1"/>
    <col min="6" max="6" width="9.85546875" style="161" customWidth="1"/>
    <col min="7" max="10" width="11.42578125" style="161" customWidth="1"/>
    <col min="11" max="16384" width="11.42578125" style="161"/>
  </cols>
  <sheetData>
    <row r="1" spans="2:15" s="157" customFormat="1" ht="15.95" customHeight="1" x14ac:dyDescent="0.2"/>
    <row r="2" spans="2:15" s="157" customFormat="1" ht="12" customHeight="1" x14ac:dyDescent="0.2">
      <c r="B2" s="158"/>
      <c r="C2" s="159"/>
      <c r="D2" s="159"/>
      <c r="F2" s="159"/>
      <c r="G2" s="159"/>
      <c r="H2" s="159"/>
      <c r="I2" s="159"/>
      <c r="J2" s="159"/>
      <c r="K2" s="159"/>
      <c r="L2" s="158"/>
    </row>
    <row r="3" spans="2:15" s="157" customFormat="1" ht="12" customHeight="1" x14ac:dyDescent="0.2">
      <c r="B3" s="158"/>
      <c r="C3" s="159"/>
      <c r="D3" s="159"/>
      <c r="E3" s="159" t="s">
        <v>38</v>
      </c>
      <c r="F3" s="159"/>
      <c r="G3" s="159"/>
      <c r="H3" s="159"/>
      <c r="I3" s="159"/>
      <c r="J3" s="159"/>
      <c r="K3" s="159"/>
      <c r="L3" s="158"/>
    </row>
    <row r="4" spans="2:15" s="157" customFormat="1" ht="12" customHeight="1" x14ac:dyDescent="0.2">
      <c r="B4" s="158"/>
      <c r="C4" s="159"/>
      <c r="D4" s="159"/>
      <c r="E4" s="159"/>
      <c r="F4" s="159"/>
      <c r="G4" s="159"/>
      <c r="H4" s="159"/>
      <c r="I4" s="159"/>
      <c r="J4" s="159"/>
      <c r="K4" s="159"/>
      <c r="L4" s="158"/>
    </row>
    <row r="5" spans="2:15" s="157" customFormat="1" ht="24" customHeight="1" x14ac:dyDescent="0.2">
      <c r="C5" s="160"/>
      <c r="D5" s="160"/>
      <c r="E5" s="160"/>
    </row>
    <row r="6" spans="2:15" ht="15.95" customHeight="1" x14ac:dyDescent="0.2">
      <c r="C6" s="162" t="s">
        <v>62</v>
      </c>
      <c r="D6" s="163"/>
      <c r="E6" s="163"/>
      <c r="F6" s="163"/>
      <c r="L6" s="157"/>
    </row>
    <row r="7" spans="2:15" ht="15" customHeight="1" x14ac:dyDescent="0.2">
      <c r="D7" s="164"/>
      <c r="E7" s="164"/>
      <c r="F7" s="164"/>
      <c r="G7" s="164"/>
      <c r="H7" s="164"/>
      <c r="I7" s="164"/>
      <c r="J7" s="164"/>
      <c r="K7" s="164"/>
      <c r="L7" s="157"/>
      <c r="M7" s="157"/>
      <c r="N7" s="157"/>
      <c r="O7" s="157"/>
    </row>
    <row r="8" spans="2:15" ht="15" customHeight="1" x14ac:dyDescent="0.2">
      <c r="D8" s="164"/>
      <c r="E8" s="164"/>
      <c r="F8" s="164"/>
      <c r="G8" s="164"/>
      <c r="H8" s="164"/>
      <c r="I8" s="164"/>
      <c r="J8" s="164"/>
      <c r="K8" s="164"/>
      <c r="L8" s="157"/>
    </row>
    <row r="9" spans="2:15" ht="15" customHeight="1" x14ac:dyDescent="0.2">
      <c r="D9" s="164"/>
      <c r="E9" s="164"/>
      <c r="F9" s="164"/>
      <c r="G9" s="164"/>
      <c r="H9" s="164"/>
      <c r="I9" s="164"/>
      <c r="J9" s="164"/>
      <c r="K9" s="164"/>
      <c r="L9" s="164"/>
      <c r="M9" s="157"/>
      <c r="N9" s="157"/>
      <c r="O9" s="157"/>
    </row>
    <row r="10" spans="2:15" ht="15" customHeight="1" x14ac:dyDescent="0.2">
      <c r="D10" s="164"/>
      <c r="E10" s="164"/>
      <c r="F10" s="164"/>
      <c r="G10" s="164"/>
      <c r="H10" s="164"/>
      <c r="I10" s="164"/>
      <c r="J10" s="164"/>
      <c r="K10" s="164"/>
      <c r="L10" s="164"/>
    </row>
    <row r="11" spans="2:15" ht="6.95" customHeight="1" x14ac:dyDescent="0.2">
      <c r="D11" s="165"/>
      <c r="E11" s="165"/>
      <c r="F11" s="165"/>
      <c r="G11" s="165"/>
      <c r="H11" s="164"/>
      <c r="I11" s="164"/>
      <c r="J11" s="164"/>
      <c r="K11" s="164"/>
      <c r="L11" s="164"/>
      <c r="M11" s="164"/>
      <c r="N11" s="164"/>
    </row>
    <row r="12" spans="2:15" ht="18" customHeight="1" x14ac:dyDescent="0.2">
      <c r="C12" s="166" t="s">
        <v>63</v>
      </c>
      <c r="D12" s="163"/>
      <c r="E12" s="163"/>
      <c r="F12" s="163"/>
      <c r="G12" s="163"/>
      <c r="H12" s="163"/>
      <c r="I12" s="163"/>
      <c r="J12" s="163"/>
    </row>
    <row r="13" spans="2:15" ht="6.95" customHeight="1" x14ac:dyDescent="0.2">
      <c r="C13" s="163"/>
      <c r="D13" s="163"/>
      <c r="E13" s="163"/>
      <c r="F13" s="163"/>
      <c r="G13" s="163"/>
      <c r="H13" s="163"/>
      <c r="I13" s="163"/>
      <c r="J13" s="163"/>
      <c r="K13" s="163"/>
    </row>
    <row r="14" spans="2:15" ht="33.75" customHeight="1" x14ac:dyDescent="0.2">
      <c r="C14" s="167"/>
      <c r="D14" s="168" t="s">
        <v>64</v>
      </c>
      <c r="E14" s="169"/>
      <c r="F14" s="170" t="s">
        <v>65</v>
      </c>
      <c r="G14" s="170" t="s">
        <v>66</v>
      </c>
      <c r="H14" s="170" t="s">
        <v>67</v>
      </c>
      <c r="I14" s="170" t="s">
        <v>68</v>
      </c>
      <c r="J14" s="2" t="s">
        <v>75</v>
      </c>
      <c r="K14" s="170" t="s">
        <v>70</v>
      </c>
    </row>
    <row r="15" spans="2:15" ht="13.5" customHeight="1" x14ac:dyDescent="0.2">
      <c r="D15" s="171" t="s">
        <v>0</v>
      </c>
      <c r="E15" s="172" t="s">
        <v>71</v>
      </c>
      <c r="F15" s="218" t="s">
        <v>1</v>
      </c>
      <c r="G15" s="173" t="s">
        <v>1</v>
      </c>
      <c r="H15" s="174" t="s">
        <v>1</v>
      </c>
      <c r="I15" s="174" t="s">
        <v>1</v>
      </c>
      <c r="J15" s="225" t="s">
        <v>1</v>
      </c>
      <c r="K15" s="173" t="s">
        <v>1</v>
      </c>
      <c r="L15" s="175"/>
    </row>
    <row r="16" spans="2:15" ht="13.5" customHeight="1" x14ac:dyDescent="0.2">
      <c r="D16" s="176"/>
      <c r="E16" s="177" t="s">
        <v>41</v>
      </c>
      <c r="F16" s="221" t="s">
        <v>1</v>
      </c>
      <c r="G16" s="178" t="s">
        <v>1</v>
      </c>
      <c r="H16" s="179" t="s">
        <v>2</v>
      </c>
      <c r="I16" s="179" t="s">
        <v>2</v>
      </c>
      <c r="J16" s="226" t="s">
        <v>2</v>
      </c>
      <c r="K16" s="180" t="s">
        <v>2</v>
      </c>
    </row>
    <row r="17" spans="4:19" ht="13.5" customHeight="1" x14ac:dyDescent="0.2">
      <c r="D17" s="181"/>
      <c r="E17" s="182" t="s">
        <v>3</v>
      </c>
      <c r="F17" s="223" t="s">
        <v>1</v>
      </c>
      <c r="G17" s="183"/>
      <c r="H17" s="184" t="s">
        <v>1</v>
      </c>
      <c r="I17" s="185" t="s">
        <v>2</v>
      </c>
      <c r="J17" s="227" t="s">
        <v>2</v>
      </c>
      <c r="K17" s="186" t="s">
        <v>2</v>
      </c>
    </row>
    <row r="18" spans="4:19" ht="13.5" customHeight="1" x14ac:dyDescent="0.2">
      <c r="D18" s="181"/>
      <c r="E18" s="182" t="s">
        <v>4</v>
      </c>
      <c r="F18" s="222" t="s">
        <v>2</v>
      </c>
      <c r="G18" s="186" t="s">
        <v>2</v>
      </c>
      <c r="H18" s="185" t="s">
        <v>2</v>
      </c>
      <c r="I18" s="185" t="s">
        <v>2</v>
      </c>
      <c r="J18" s="227" t="s">
        <v>2</v>
      </c>
      <c r="K18" s="186" t="s">
        <v>2</v>
      </c>
    </row>
    <row r="19" spans="4:19" ht="13.5" customHeight="1" x14ac:dyDescent="0.2">
      <c r="D19" s="181"/>
      <c r="E19" s="182" t="s">
        <v>47</v>
      </c>
      <c r="F19" s="222" t="s">
        <v>2</v>
      </c>
      <c r="G19" s="186" t="s">
        <v>2</v>
      </c>
      <c r="H19" s="185" t="s">
        <v>2</v>
      </c>
      <c r="I19" s="185" t="s">
        <v>2</v>
      </c>
      <c r="J19" s="227" t="s">
        <v>2</v>
      </c>
      <c r="K19" s="186" t="s">
        <v>2</v>
      </c>
    </row>
    <row r="20" spans="4:19" ht="13.5" customHeight="1" x14ac:dyDescent="0.2">
      <c r="D20" s="181"/>
      <c r="E20" s="182" t="s">
        <v>5</v>
      </c>
      <c r="F20" s="223" t="s">
        <v>1</v>
      </c>
      <c r="G20" s="183" t="s">
        <v>1</v>
      </c>
      <c r="H20" s="185" t="s">
        <v>2</v>
      </c>
      <c r="I20" s="185" t="s">
        <v>2</v>
      </c>
      <c r="J20" s="227" t="s">
        <v>2</v>
      </c>
      <c r="K20" s="186" t="s">
        <v>2</v>
      </c>
    </row>
    <row r="21" spans="4:19" ht="13.5" customHeight="1" x14ac:dyDescent="0.2">
      <c r="D21" s="181"/>
      <c r="E21" s="182" t="s">
        <v>6</v>
      </c>
      <c r="F21" s="223" t="s">
        <v>1</v>
      </c>
      <c r="G21" s="183" t="s">
        <v>1</v>
      </c>
      <c r="H21" s="184" t="s">
        <v>1</v>
      </c>
      <c r="I21" s="185" t="s">
        <v>2</v>
      </c>
      <c r="J21" s="227" t="s">
        <v>2</v>
      </c>
      <c r="K21" s="186" t="s">
        <v>2</v>
      </c>
    </row>
    <row r="22" spans="4:19" ht="13.5" customHeight="1" x14ac:dyDescent="0.2">
      <c r="D22" s="181"/>
      <c r="E22" s="182" t="s">
        <v>7</v>
      </c>
      <c r="F22" s="223" t="s">
        <v>1</v>
      </c>
      <c r="G22" s="183" t="s">
        <v>1</v>
      </c>
      <c r="H22" s="184" t="s">
        <v>1</v>
      </c>
      <c r="I22" s="185" t="s">
        <v>2</v>
      </c>
      <c r="J22" s="227" t="s">
        <v>2</v>
      </c>
      <c r="K22" s="186" t="s">
        <v>2</v>
      </c>
    </row>
    <row r="23" spans="4:19" ht="13.5" customHeight="1" x14ac:dyDescent="0.2">
      <c r="D23" s="181"/>
      <c r="E23" s="182" t="s">
        <v>8</v>
      </c>
      <c r="F23" s="222" t="s">
        <v>2</v>
      </c>
      <c r="G23" s="183" t="s">
        <v>1</v>
      </c>
      <c r="H23" s="185" t="s">
        <v>2</v>
      </c>
      <c r="I23" s="185" t="s">
        <v>2</v>
      </c>
      <c r="J23" s="227" t="s">
        <v>2</v>
      </c>
      <c r="K23" s="186" t="s">
        <v>2</v>
      </c>
    </row>
    <row r="24" spans="4:19" ht="13.5" customHeight="1" x14ac:dyDescent="0.2">
      <c r="D24" s="181"/>
      <c r="E24" s="182" t="s">
        <v>9</v>
      </c>
      <c r="F24" s="223" t="s">
        <v>1</v>
      </c>
      <c r="G24" s="183" t="s">
        <v>1</v>
      </c>
      <c r="H24" s="187" t="s">
        <v>45</v>
      </c>
      <c r="I24" s="185" t="s">
        <v>2</v>
      </c>
      <c r="J24" s="227" t="s">
        <v>2</v>
      </c>
      <c r="K24" s="186" t="s">
        <v>2</v>
      </c>
    </row>
    <row r="25" spans="4:19" ht="13.5" customHeight="1" x14ac:dyDescent="0.2">
      <c r="D25" s="181"/>
      <c r="E25" s="182" t="s">
        <v>10</v>
      </c>
      <c r="F25" s="223" t="s">
        <v>1</v>
      </c>
      <c r="G25" s="186" t="s">
        <v>2</v>
      </c>
      <c r="H25" s="185" t="s">
        <v>2</v>
      </c>
      <c r="I25" s="185" t="s">
        <v>2</v>
      </c>
      <c r="J25" s="227" t="s">
        <v>2</v>
      </c>
      <c r="K25" s="186" t="s">
        <v>2</v>
      </c>
    </row>
    <row r="26" spans="4:19" ht="13.5" customHeight="1" x14ac:dyDescent="0.2">
      <c r="D26" s="181"/>
      <c r="E26" s="182" t="s">
        <v>48</v>
      </c>
      <c r="F26" s="222" t="s">
        <v>2</v>
      </c>
      <c r="G26" s="186" t="s">
        <v>2</v>
      </c>
      <c r="H26" s="184" t="s">
        <v>1</v>
      </c>
      <c r="I26" s="185" t="s">
        <v>2</v>
      </c>
      <c r="J26" s="227" t="s">
        <v>2</v>
      </c>
      <c r="K26" s="186" t="s">
        <v>2</v>
      </c>
    </row>
    <row r="27" spans="4:19" ht="13.5" customHeight="1" x14ac:dyDescent="0.2">
      <c r="D27" s="181"/>
      <c r="E27" s="182" t="s">
        <v>11</v>
      </c>
      <c r="F27" s="222" t="s">
        <v>2</v>
      </c>
      <c r="G27" s="183" t="s">
        <v>1</v>
      </c>
      <c r="H27" s="184" t="s">
        <v>1</v>
      </c>
      <c r="I27" s="185" t="s">
        <v>2</v>
      </c>
      <c r="J27" s="227" t="s">
        <v>2</v>
      </c>
      <c r="K27" s="186" t="s">
        <v>2</v>
      </c>
    </row>
    <row r="28" spans="4:19" ht="13.5" customHeight="1" x14ac:dyDescent="0.2">
      <c r="D28" s="181"/>
      <c r="E28" s="182" t="s">
        <v>12</v>
      </c>
      <c r="F28" s="223" t="s">
        <v>1</v>
      </c>
      <c r="G28" s="183" t="s">
        <v>1</v>
      </c>
      <c r="H28" s="184" t="s">
        <v>1</v>
      </c>
      <c r="I28" s="185" t="s">
        <v>2</v>
      </c>
      <c r="J28" s="227" t="s">
        <v>2</v>
      </c>
      <c r="K28" s="186" t="s">
        <v>2</v>
      </c>
    </row>
    <row r="29" spans="4:19" ht="13.5" customHeight="1" x14ac:dyDescent="0.2">
      <c r="D29" s="181"/>
      <c r="E29" s="182" t="s">
        <v>13</v>
      </c>
      <c r="F29" s="222" t="s">
        <v>2</v>
      </c>
      <c r="G29" s="183" t="s">
        <v>1</v>
      </c>
      <c r="H29" s="185" t="s">
        <v>2</v>
      </c>
      <c r="I29" s="185" t="s">
        <v>2</v>
      </c>
      <c r="J29" s="227" t="s">
        <v>2</v>
      </c>
      <c r="K29" s="186" t="s">
        <v>2</v>
      </c>
    </row>
    <row r="30" spans="4:19" ht="13.5" customHeight="1" x14ac:dyDescent="0.2">
      <c r="D30" s="181"/>
      <c r="E30" s="188" t="s">
        <v>39</v>
      </c>
      <c r="F30" s="222" t="s">
        <v>2</v>
      </c>
      <c r="G30" s="185" t="s">
        <v>2</v>
      </c>
      <c r="H30" s="185" t="s">
        <v>2</v>
      </c>
      <c r="I30" s="185" t="s">
        <v>2</v>
      </c>
      <c r="J30" s="227" t="s">
        <v>2</v>
      </c>
      <c r="K30" s="186" t="s">
        <v>2</v>
      </c>
    </row>
    <row r="31" spans="4:19" ht="13.5" customHeight="1" x14ac:dyDescent="0.2">
      <c r="D31" s="181"/>
      <c r="E31" s="182" t="s">
        <v>14</v>
      </c>
      <c r="F31" s="223" t="s">
        <v>1</v>
      </c>
      <c r="G31" s="183" t="s">
        <v>1</v>
      </c>
      <c r="H31" s="184" t="s">
        <v>1</v>
      </c>
      <c r="I31" s="185" t="s">
        <v>2</v>
      </c>
      <c r="J31" s="227" t="s">
        <v>2</v>
      </c>
      <c r="K31" s="186" t="s">
        <v>2</v>
      </c>
      <c r="L31" s="163"/>
      <c r="M31" s="163"/>
      <c r="N31" s="163"/>
      <c r="O31" s="163"/>
      <c r="P31" s="163"/>
      <c r="Q31" s="163"/>
      <c r="R31" s="163"/>
      <c r="S31" s="163"/>
    </row>
    <row r="32" spans="4:19" ht="13.5" customHeight="1" x14ac:dyDescent="0.2">
      <c r="D32" s="181"/>
      <c r="E32" s="182" t="s">
        <v>15</v>
      </c>
      <c r="F32" s="222" t="s">
        <v>2</v>
      </c>
      <c r="G32" s="186" t="s">
        <v>2</v>
      </c>
      <c r="H32" s="185" t="s">
        <v>2</v>
      </c>
      <c r="I32" s="185" t="s">
        <v>2</v>
      </c>
      <c r="J32" s="227" t="s">
        <v>2</v>
      </c>
      <c r="K32" s="186" t="s">
        <v>2</v>
      </c>
      <c r="L32" s="189"/>
      <c r="M32" s="163"/>
      <c r="N32" s="163"/>
      <c r="O32" s="163"/>
      <c r="P32" s="163"/>
      <c r="Q32" s="163"/>
      <c r="R32" s="163"/>
      <c r="S32" s="163"/>
    </row>
    <row r="33" spans="4:19" ht="13.5" customHeight="1" x14ac:dyDescent="0.2">
      <c r="D33" s="181"/>
      <c r="E33" s="182" t="s">
        <v>16</v>
      </c>
      <c r="F33" s="222" t="s">
        <v>2</v>
      </c>
      <c r="G33" s="183" t="s">
        <v>1</v>
      </c>
      <c r="H33" s="184" t="s">
        <v>1</v>
      </c>
      <c r="I33" s="185" t="s">
        <v>2</v>
      </c>
      <c r="J33" s="227" t="s">
        <v>2</v>
      </c>
      <c r="K33" s="186" t="s">
        <v>2</v>
      </c>
      <c r="L33" s="163"/>
      <c r="M33" s="163"/>
      <c r="N33" s="163"/>
      <c r="O33" s="163"/>
      <c r="P33" s="163"/>
      <c r="Q33" s="163"/>
      <c r="R33" s="163"/>
      <c r="S33" s="163"/>
    </row>
    <row r="34" spans="4:19" ht="13.5" customHeight="1" x14ac:dyDescent="0.2">
      <c r="D34" s="181"/>
      <c r="E34" s="182" t="s">
        <v>17</v>
      </c>
      <c r="F34" s="223" t="s">
        <v>1</v>
      </c>
      <c r="G34" s="183" t="s">
        <v>1</v>
      </c>
      <c r="H34" s="185" t="s">
        <v>2</v>
      </c>
      <c r="I34" s="185" t="s">
        <v>2</v>
      </c>
      <c r="J34" s="227" t="s">
        <v>2</v>
      </c>
      <c r="K34" s="186" t="s">
        <v>2</v>
      </c>
    </row>
    <row r="35" spans="4:19" ht="13.5" customHeight="1" x14ac:dyDescent="0.2">
      <c r="D35" s="181"/>
      <c r="E35" s="182" t="s">
        <v>18</v>
      </c>
      <c r="F35" s="222" t="s">
        <v>2</v>
      </c>
      <c r="G35" s="186" t="s">
        <v>2</v>
      </c>
      <c r="H35" s="185" t="s">
        <v>2</v>
      </c>
      <c r="I35" s="185" t="s">
        <v>2</v>
      </c>
      <c r="J35" s="227" t="s">
        <v>2</v>
      </c>
      <c r="K35" s="186" t="s">
        <v>2</v>
      </c>
    </row>
    <row r="36" spans="4:19" ht="13.5" customHeight="1" x14ac:dyDescent="0.2">
      <c r="D36" s="181"/>
      <c r="E36" s="182" t="s">
        <v>33</v>
      </c>
      <c r="F36" s="222" t="s">
        <v>2</v>
      </c>
      <c r="G36" s="186" t="s">
        <v>2</v>
      </c>
      <c r="H36" s="185" t="s">
        <v>2</v>
      </c>
      <c r="I36" s="185" t="s">
        <v>2</v>
      </c>
      <c r="J36" s="227" t="s">
        <v>2</v>
      </c>
      <c r="K36" s="186" t="s">
        <v>2</v>
      </c>
    </row>
    <row r="37" spans="4:19" ht="13.5" customHeight="1" x14ac:dyDescent="0.2">
      <c r="D37" s="181"/>
      <c r="E37" s="182" t="s">
        <v>19</v>
      </c>
      <c r="F37" s="222" t="s">
        <v>2</v>
      </c>
      <c r="G37" s="183" t="s">
        <v>1</v>
      </c>
      <c r="H37" s="184" t="s">
        <v>1</v>
      </c>
      <c r="I37" s="185" t="s">
        <v>2</v>
      </c>
      <c r="J37" s="227" t="s">
        <v>2</v>
      </c>
      <c r="K37" s="186" t="s">
        <v>2</v>
      </c>
    </row>
    <row r="38" spans="4:19" ht="13.5" customHeight="1" x14ac:dyDescent="0.2">
      <c r="D38" s="181"/>
      <c r="E38" s="182" t="s">
        <v>49</v>
      </c>
      <c r="F38" s="222" t="s">
        <v>2</v>
      </c>
      <c r="G38" s="183" t="s">
        <v>1</v>
      </c>
      <c r="H38" s="185" t="s">
        <v>2</v>
      </c>
      <c r="I38" s="185" t="s">
        <v>2</v>
      </c>
      <c r="J38" s="227" t="s">
        <v>2</v>
      </c>
      <c r="K38" s="186" t="s">
        <v>2</v>
      </c>
    </row>
    <row r="39" spans="4:19" ht="13.5" customHeight="1" x14ac:dyDescent="0.2">
      <c r="D39" s="181"/>
      <c r="E39" s="182" t="s">
        <v>20</v>
      </c>
      <c r="F39" s="222" t="s">
        <v>2</v>
      </c>
      <c r="G39" s="185" t="s">
        <v>2</v>
      </c>
      <c r="H39" s="178" t="s">
        <v>1</v>
      </c>
      <c r="I39" s="185" t="s">
        <v>2</v>
      </c>
      <c r="J39" s="227" t="s">
        <v>2</v>
      </c>
      <c r="K39" s="186" t="s">
        <v>2</v>
      </c>
    </row>
    <row r="40" spans="4:19" ht="13.5" customHeight="1" x14ac:dyDescent="0.2">
      <c r="D40" s="181"/>
      <c r="E40" s="182" t="s">
        <v>42</v>
      </c>
      <c r="F40" s="222" t="s">
        <v>2</v>
      </c>
      <c r="G40" s="183" t="s">
        <v>1</v>
      </c>
      <c r="H40" s="185" t="s">
        <v>2</v>
      </c>
      <c r="I40" s="185" t="s">
        <v>2</v>
      </c>
      <c r="J40" s="227" t="s">
        <v>2</v>
      </c>
      <c r="K40" s="186" t="s">
        <v>2</v>
      </c>
    </row>
    <row r="41" spans="4:19" ht="13.5" customHeight="1" x14ac:dyDescent="0.2">
      <c r="D41" s="181"/>
      <c r="E41" s="182" t="s">
        <v>21</v>
      </c>
      <c r="F41" s="222" t="s">
        <v>2</v>
      </c>
      <c r="G41" s="183" t="s">
        <v>1</v>
      </c>
      <c r="H41" s="184" t="s">
        <v>1</v>
      </c>
      <c r="I41" s="185" t="s">
        <v>2</v>
      </c>
      <c r="J41" s="227" t="s">
        <v>2</v>
      </c>
      <c r="K41" s="186" t="s">
        <v>2</v>
      </c>
    </row>
    <row r="42" spans="4:19" ht="13.5" customHeight="1" x14ac:dyDescent="0.2">
      <c r="D42" s="181"/>
      <c r="E42" s="182" t="s">
        <v>22</v>
      </c>
      <c r="F42" s="223" t="s">
        <v>1</v>
      </c>
      <c r="G42" s="183" t="s">
        <v>1</v>
      </c>
      <c r="H42" s="184" t="s">
        <v>1</v>
      </c>
      <c r="I42" s="185" t="s">
        <v>2</v>
      </c>
      <c r="J42" s="227" t="s">
        <v>2</v>
      </c>
      <c r="K42" s="186" t="s">
        <v>2</v>
      </c>
    </row>
    <row r="43" spans="4:19" ht="13.5" customHeight="1" x14ac:dyDescent="0.2">
      <c r="D43" s="181"/>
      <c r="E43" s="182" t="s">
        <v>23</v>
      </c>
      <c r="F43" s="223" t="s">
        <v>1</v>
      </c>
      <c r="G43" s="183" t="s">
        <v>1</v>
      </c>
      <c r="H43" s="184" t="s">
        <v>1</v>
      </c>
      <c r="I43" s="185" t="s">
        <v>2</v>
      </c>
      <c r="J43" s="227" t="s">
        <v>2</v>
      </c>
      <c r="K43" s="186" t="s">
        <v>2</v>
      </c>
    </row>
    <row r="44" spans="4:19" ht="13.5" customHeight="1" x14ac:dyDescent="0.2">
      <c r="D44" s="181"/>
      <c r="E44" s="182" t="s">
        <v>24</v>
      </c>
      <c r="F44" s="222" t="s">
        <v>2</v>
      </c>
      <c r="G44" s="183" t="s">
        <v>1</v>
      </c>
      <c r="H44" s="185" t="s">
        <v>2</v>
      </c>
      <c r="I44" s="185" t="s">
        <v>2</v>
      </c>
      <c r="J44" s="227" t="s">
        <v>2</v>
      </c>
      <c r="K44" s="186" t="s">
        <v>2</v>
      </c>
    </row>
    <row r="45" spans="4:19" ht="13.5" customHeight="1" x14ac:dyDescent="0.2">
      <c r="D45" s="181"/>
      <c r="E45" s="182" t="s">
        <v>34</v>
      </c>
      <c r="F45" s="222" t="s">
        <v>2</v>
      </c>
      <c r="G45" s="183" t="s">
        <v>1</v>
      </c>
      <c r="H45" s="184" t="s">
        <v>1</v>
      </c>
      <c r="I45" s="185" t="s">
        <v>2</v>
      </c>
      <c r="J45" s="227" t="s">
        <v>2</v>
      </c>
      <c r="K45" s="186" t="s">
        <v>2</v>
      </c>
    </row>
    <row r="46" spans="4:19" ht="13.5" customHeight="1" x14ac:dyDescent="0.2">
      <c r="D46" s="181"/>
      <c r="E46" s="182" t="s">
        <v>59</v>
      </c>
      <c r="F46" s="229" t="s">
        <v>61</v>
      </c>
      <c r="G46" s="186" t="s">
        <v>2</v>
      </c>
      <c r="H46" s="190" t="s">
        <v>1</v>
      </c>
      <c r="I46" s="185"/>
      <c r="J46" s="227" t="s">
        <v>2</v>
      </c>
      <c r="K46" s="186"/>
      <c r="L46" s="157"/>
    </row>
    <row r="47" spans="4:19" ht="13.5" customHeight="1" x14ac:dyDescent="0.2">
      <c r="D47" s="181"/>
      <c r="E47" s="182" t="s">
        <v>32</v>
      </c>
      <c r="F47" s="222" t="s">
        <v>2</v>
      </c>
      <c r="G47" s="186" t="s">
        <v>2</v>
      </c>
      <c r="H47" s="185" t="s">
        <v>2</v>
      </c>
      <c r="I47" s="185" t="s">
        <v>2</v>
      </c>
      <c r="J47" s="227" t="s">
        <v>2</v>
      </c>
      <c r="K47" s="186" t="s">
        <v>2</v>
      </c>
      <c r="L47" s="157"/>
      <c r="M47" s="167"/>
    </row>
    <row r="48" spans="4:19" ht="13.5" customHeight="1" x14ac:dyDescent="0.2">
      <c r="D48" s="181"/>
      <c r="E48" s="182" t="s">
        <v>25</v>
      </c>
      <c r="F48" s="222" t="s">
        <v>2</v>
      </c>
      <c r="G48" s="186" t="s">
        <v>2</v>
      </c>
      <c r="H48" s="185" t="s">
        <v>2</v>
      </c>
      <c r="I48" s="185" t="s">
        <v>2</v>
      </c>
      <c r="J48" s="227" t="s">
        <v>2</v>
      </c>
      <c r="K48" s="186" t="s">
        <v>2</v>
      </c>
    </row>
    <row r="49" spans="3:11" ht="13.5" customHeight="1" x14ac:dyDescent="0.2">
      <c r="D49" s="181"/>
      <c r="E49" s="182" t="s">
        <v>26</v>
      </c>
      <c r="F49" s="222" t="s">
        <v>2</v>
      </c>
      <c r="G49" s="186" t="s">
        <v>2</v>
      </c>
      <c r="H49" s="185" t="s">
        <v>2</v>
      </c>
      <c r="I49" s="185" t="s">
        <v>2</v>
      </c>
      <c r="J49" s="227" t="s">
        <v>2</v>
      </c>
      <c r="K49" s="186" t="s">
        <v>2</v>
      </c>
    </row>
    <row r="50" spans="3:11" ht="13.5" customHeight="1" x14ac:dyDescent="0.2">
      <c r="D50" s="191"/>
      <c r="E50" s="192" t="s">
        <v>27</v>
      </c>
      <c r="F50" s="219" t="s">
        <v>2</v>
      </c>
      <c r="G50" s="193" t="s">
        <v>2</v>
      </c>
      <c r="H50" s="194" t="s">
        <v>1</v>
      </c>
      <c r="I50" s="195" t="s">
        <v>2</v>
      </c>
      <c r="J50" s="228" t="s">
        <v>2</v>
      </c>
      <c r="K50" s="196" t="s">
        <v>2</v>
      </c>
    </row>
    <row r="51" spans="3:11" ht="15.75" customHeight="1" x14ac:dyDescent="0.2">
      <c r="C51" s="163"/>
      <c r="D51" s="197"/>
      <c r="E51" s="198"/>
      <c r="F51" s="220"/>
      <c r="G51" s="199"/>
      <c r="H51" s="200"/>
      <c r="I51" s="199"/>
      <c r="J51" s="199"/>
      <c r="K51" s="199"/>
    </row>
    <row r="52" spans="3:11" ht="15.75" customHeight="1" x14ac:dyDescent="0.2">
      <c r="C52" s="163"/>
      <c r="D52" s="197"/>
      <c r="E52" s="198"/>
      <c r="F52" s="199"/>
      <c r="G52" s="199"/>
      <c r="H52" s="200"/>
      <c r="I52" s="199"/>
      <c r="J52" s="199"/>
      <c r="K52" s="199"/>
    </row>
    <row r="53" spans="3:11" ht="15.75" customHeight="1" x14ac:dyDescent="0.2">
      <c r="C53" s="163"/>
      <c r="D53" s="197"/>
      <c r="E53" s="198"/>
      <c r="F53" s="199"/>
      <c r="G53" s="199"/>
      <c r="H53" s="200"/>
      <c r="I53" s="199"/>
      <c r="J53" s="199"/>
      <c r="K53" s="199"/>
    </row>
    <row r="54" spans="3:11" ht="15.75" customHeight="1" x14ac:dyDescent="0.2">
      <c r="C54" s="163"/>
      <c r="D54" s="197"/>
      <c r="E54" s="198"/>
      <c r="F54" s="199"/>
      <c r="G54" s="199"/>
      <c r="H54" s="200"/>
      <c r="I54" s="199"/>
      <c r="J54" s="199"/>
      <c r="K54" s="199"/>
    </row>
    <row r="55" spans="3:11" ht="15.75" customHeight="1" x14ac:dyDescent="0.2">
      <c r="C55" s="163"/>
      <c r="D55" s="197"/>
      <c r="E55" s="198"/>
      <c r="F55" s="199"/>
      <c r="G55" s="199"/>
      <c r="H55" s="200"/>
      <c r="I55" s="199"/>
      <c r="J55" s="199"/>
      <c r="K55" s="199"/>
    </row>
    <row r="56" spans="3:11" ht="15.75" customHeight="1" x14ac:dyDescent="0.2">
      <c r="C56" s="163"/>
      <c r="D56" s="197"/>
      <c r="E56" s="198"/>
      <c r="F56" s="199"/>
      <c r="G56" s="199"/>
      <c r="H56" s="200"/>
      <c r="I56" s="199"/>
      <c r="J56" s="199"/>
      <c r="K56" s="199"/>
    </row>
    <row r="57" spans="3:11" ht="15.75" customHeight="1" x14ac:dyDescent="0.2">
      <c r="C57" s="163"/>
      <c r="D57" s="163"/>
      <c r="E57" s="163"/>
      <c r="F57" s="163"/>
      <c r="G57" s="163"/>
      <c r="H57" s="163"/>
      <c r="I57" s="163"/>
      <c r="J57" s="201"/>
      <c r="K57" s="163"/>
    </row>
    <row r="58" spans="3:11" ht="15.75" customHeight="1" x14ac:dyDescent="0.2">
      <c r="C58" s="163"/>
      <c r="D58" s="163"/>
      <c r="E58" s="163"/>
      <c r="F58" s="163"/>
      <c r="G58" s="163"/>
      <c r="H58" s="163"/>
      <c r="I58" s="163"/>
      <c r="J58" s="201"/>
      <c r="K58" s="163"/>
    </row>
    <row r="59" spans="3:11" ht="18" customHeight="1" x14ac:dyDescent="0.2">
      <c r="C59" s="167"/>
      <c r="D59" s="202"/>
      <c r="E59" s="202"/>
      <c r="F59" s="202"/>
      <c r="G59" s="202"/>
      <c r="H59" s="202"/>
      <c r="I59" s="202"/>
      <c r="J59" s="202"/>
      <c r="K59" s="202"/>
    </row>
    <row r="60" spans="3:11" ht="12" customHeight="1" x14ac:dyDescent="0.2">
      <c r="C60" s="167"/>
      <c r="D60" s="167"/>
      <c r="E60" s="167"/>
      <c r="F60" s="167"/>
      <c r="G60" s="167"/>
      <c r="H60" s="167"/>
      <c r="I60" s="167"/>
      <c r="J60" s="167"/>
      <c r="K60" s="167"/>
    </row>
    <row r="61" spans="3:11" ht="15.75" customHeight="1" x14ac:dyDescent="0.2">
      <c r="D61" s="203"/>
      <c r="E61" s="203"/>
      <c r="F61" s="203"/>
      <c r="G61" s="203"/>
      <c r="H61" s="203"/>
      <c r="I61" s="203"/>
      <c r="J61" s="203"/>
      <c r="K61" s="203"/>
    </row>
    <row r="62" spans="3:11" ht="18" customHeight="1" x14ac:dyDescent="0.2">
      <c r="C62" s="166" t="s">
        <v>72</v>
      </c>
      <c r="D62" s="163"/>
      <c r="E62" s="163"/>
    </row>
    <row r="63" spans="3:11" ht="6.95" customHeight="1" x14ac:dyDescent="0.2">
      <c r="G63" s="163"/>
      <c r="H63" s="163"/>
      <c r="I63" s="163"/>
      <c r="J63" s="163"/>
    </row>
    <row r="64" spans="3:11" ht="33.75" customHeight="1" x14ac:dyDescent="0.2">
      <c r="C64" s="167"/>
      <c r="D64" s="168" t="s">
        <v>64</v>
      </c>
      <c r="E64" s="169"/>
      <c r="F64" s="170" t="s">
        <v>65</v>
      </c>
      <c r="G64" s="170" t="s">
        <v>66</v>
      </c>
      <c r="H64" s="170" t="s">
        <v>67</v>
      </c>
      <c r="I64" s="170" t="s">
        <v>68</v>
      </c>
      <c r="J64" s="170" t="s">
        <v>69</v>
      </c>
      <c r="K64" s="170" t="s">
        <v>70</v>
      </c>
    </row>
    <row r="65" spans="4:12" ht="15.95" customHeight="1" x14ac:dyDescent="0.2">
      <c r="D65" s="176"/>
      <c r="E65" s="204" t="s">
        <v>28</v>
      </c>
      <c r="F65" s="224" t="s">
        <v>2</v>
      </c>
      <c r="G65" s="180" t="s">
        <v>2</v>
      </c>
      <c r="H65" s="205" t="s">
        <v>2</v>
      </c>
      <c r="I65" s="179" t="s">
        <v>2</v>
      </c>
      <c r="J65" s="215" t="s">
        <v>2</v>
      </c>
      <c r="K65" s="180" t="s">
        <v>2</v>
      </c>
    </row>
    <row r="66" spans="4:12" ht="15.95" customHeight="1" x14ac:dyDescent="0.2">
      <c r="D66" s="181"/>
      <c r="E66" s="206" t="s">
        <v>29</v>
      </c>
      <c r="F66" s="223" t="s">
        <v>1</v>
      </c>
      <c r="G66" s="183" t="s">
        <v>1</v>
      </c>
      <c r="H66" s="207" t="s">
        <v>2</v>
      </c>
      <c r="I66" s="185" t="s">
        <v>2</v>
      </c>
      <c r="J66" s="216" t="s">
        <v>2</v>
      </c>
      <c r="K66" s="186" t="s">
        <v>2</v>
      </c>
    </row>
    <row r="67" spans="4:12" ht="15.95" customHeight="1" x14ac:dyDescent="0.2">
      <c r="D67" s="181"/>
      <c r="E67" s="206" t="s">
        <v>73</v>
      </c>
      <c r="F67" s="223" t="s">
        <v>1</v>
      </c>
      <c r="G67" s="183" t="s">
        <v>1</v>
      </c>
      <c r="H67" s="185" t="s">
        <v>2</v>
      </c>
      <c r="I67" s="185" t="s">
        <v>2</v>
      </c>
      <c r="J67" s="216" t="s">
        <v>2</v>
      </c>
      <c r="K67" s="186" t="s">
        <v>2</v>
      </c>
    </row>
    <row r="68" spans="4:12" ht="15.95" customHeight="1" x14ac:dyDescent="0.2">
      <c r="D68" s="181"/>
      <c r="E68" s="206" t="s">
        <v>37</v>
      </c>
      <c r="F68" s="222" t="s">
        <v>2</v>
      </c>
      <c r="G68" s="183" t="s">
        <v>1</v>
      </c>
      <c r="H68" s="185" t="s">
        <v>2</v>
      </c>
      <c r="I68" s="185" t="s">
        <v>2</v>
      </c>
      <c r="J68" s="216" t="s">
        <v>2</v>
      </c>
      <c r="K68" s="186" t="s">
        <v>2</v>
      </c>
      <c r="L68" s="157"/>
    </row>
    <row r="69" spans="4:12" ht="15.95" customHeight="1" x14ac:dyDescent="0.2">
      <c r="D69" s="181"/>
      <c r="E69" s="206" t="s">
        <v>30</v>
      </c>
      <c r="F69" s="223" t="s">
        <v>1</v>
      </c>
      <c r="G69" s="190" t="s">
        <v>60</v>
      </c>
      <c r="H69" s="185" t="s">
        <v>2</v>
      </c>
      <c r="I69" s="185" t="s">
        <v>2</v>
      </c>
      <c r="J69" s="216" t="s">
        <v>2</v>
      </c>
      <c r="K69" s="186" t="s">
        <v>2</v>
      </c>
      <c r="L69" s="208"/>
    </row>
    <row r="70" spans="4:12" ht="15.95" customHeight="1" x14ac:dyDescent="0.2">
      <c r="D70" s="181"/>
      <c r="E70" s="206" t="s">
        <v>74</v>
      </c>
      <c r="F70" s="222" t="s">
        <v>2</v>
      </c>
      <c r="G70" s="183" t="s">
        <v>1</v>
      </c>
      <c r="H70" s="186" t="s">
        <v>2</v>
      </c>
      <c r="I70" s="185" t="s">
        <v>2</v>
      </c>
      <c r="J70" s="216" t="s">
        <v>2</v>
      </c>
      <c r="K70" s="186" t="s">
        <v>2</v>
      </c>
      <c r="L70" s="157"/>
    </row>
    <row r="71" spans="4:12" ht="15.95" customHeight="1" x14ac:dyDescent="0.2">
      <c r="D71" s="181"/>
      <c r="E71" s="206" t="s">
        <v>40</v>
      </c>
      <c r="F71" s="223" t="s">
        <v>1</v>
      </c>
      <c r="G71" s="183" t="s">
        <v>1</v>
      </c>
      <c r="H71" s="184" t="s">
        <v>1</v>
      </c>
      <c r="I71" s="185" t="s">
        <v>2</v>
      </c>
      <c r="J71" s="216" t="s">
        <v>2</v>
      </c>
      <c r="K71" s="186" t="s">
        <v>2</v>
      </c>
    </row>
    <row r="72" spans="4:12" ht="15.95" customHeight="1" x14ac:dyDescent="0.2">
      <c r="D72" s="181"/>
      <c r="E72" s="206" t="s">
        <v>31</v>
      </c>
      <c r="F72" s="222" t="s">
        <v>2</v>
      </c>
      <c r="G72" s="186" t="s">
        <v>2</v>
      </c>
      <c r="H72" s="184" t="s">
        <v>1</v>
      </c>
      <c r="I72" s="185" t="s">
        <v>2</v>
      </c>
      <c r="J72" s="216" t="s">
        <v>2</v>
      </c>
      <c r="K72" s="186" t="s">
        <v>2</v>
      </c>
    </row>
    <row r="73" spans="4:12" ht="15.95" customHeight="1" x14ac:dyDescent="0.2">
      <c r="D73" s="191"/>
      <c r="E73" s="209" t="s">
        <v>36</v>
      </c>
      <c r="F73" s="219" t="s">
        <v>2</v>
      </c>
      <c r="G73" s="210" t="s">
        <v>1</v>
      </c>
      <c r="H73" s="211" t="s">
        <v>1</v>
      </c>
      <c r="I73" s="212" t="s">
        <v>2</v>
      </c>
      <c r="J73" s="217" t="s">
        <v>2</v>
      </c>
      <c r="K73" s="196" t="s">
        <v>2</v>
      </c>
    </row>
    <row r="74" spans="4:12" ht="15.95" customHeight="1" x14ac:dyDescent="0.2"/>
    <row r="75" spans="4:12" ht="15.95" customHeight="1" x14ac:dyDescent="0.2"/>
    <row r="76" spans="4:12" ht="15.95" customHeight="1" x14ac:dyDescent="0.2">
      <c r="D76" s="160"/>
      <c r="E76" s="163"/>
      <c r="F76" s="163"/>
      <c r="G76" s="163"/>
    </row>
    <row r="77" spans="4:12" ht="15.95" customHeight="1" x14ac:dyDescent="0.2"/>
    <row r="78" spans="4:12" ht="15.95" customHeight="1" x14ac:dyDescent="0.2"/>
    <row r="79" spans="4:12" ht="15.95" customHeight="1" x14ac:dyDescent="0.2"/>
    <row r="80" spans="4:12" ht="15.95" customHeight="1" x14ac:dyDescent="0.2"/>
    <row r="81" spans="3:8" ht="15.95" customHeight="1" x14ac:dyDescent="0.2"/>
    <row r="82" spans="3:8" ht="15.95" customHeight="1" x14ac:dyDescent="0.2"/>
    <row r="83" spans="3:8" ht="15.95" customHeight="1" x14ac:dyDescent="0.2"/>
    <row r="84" spans="3:8" ht="15.95" customHeight="1" x14ac:dyDescent="0.2"/>
    <row r="85" spans="3:8" ht="15.95" customHeight="1" x14ac:dyDescent="0.2"/>
    <row r="86" spans="3:8" ht="15.95" customHeight="1" x14ac:dyDescent="0.2"/>
    <row r="87" spans="3:8" ht="15.95" customHeight="1" x14ac:dyDescent="0.2"/>
    <row r="88" spans="3:8" ht="15.95" customHeight="1" x14ac:dyDescent="0.2"/>
    <row r="89" spans="3:8" ht="15.95" customHeight="1" x14ac:dyDescent="0.2"/>
    <row r="90" spans="3:8" ht="15.95" customHeight="1" x14ac:dyDescent="0.2"/>
    <row r="91" spans="3:8" ht="15.95" customHeight="1" x14ac:dyDescent="0.2"/>
    <row r="92" spans="3:8" ht="15.95" customHeight="1" x14ac:dyDescent="0.2"/>
    <row r="93" spans="3:8" ht="15.95" customHeight="1" x14ac:dyDescent="0.2"/>
    <row r="94" spans="3:8" ht="15.95" customHeight="1" x14ac:dyDescent="0.2"/>
    <row r="95" spans="3:8" ht="15.95" customHeight="1" x14ac:dyDescent="0.2"/>
    <row r="96" spans="3:8" ht="15.95" customHeight="1" x14ac:dyDescent="0.2">
      <c r="C96" s="163"/>
      <c r="D96" s="163"/>
      <c r="E96" s="163"/>
      <c r="F96" s="163"/>
      <c r="G96" s="163"/>
      <c r="H96" s="163"/>
    </row>
    <row r="97" spans="3:12" ht="15.95" customHeight="1" x14ac:dyDescent="0.2">
      <c r="C97" s="163"/>
      <c r="D97" s="160"/>
      <c r="E97" s="163"/>
      <c r="F97" s="163"/>
      <c r="G97" s="163"/>
      <c r="H97" s="163"/>
    </row>
    <row r="98" spans="3:12" ht="15.95" customHeight="1" x14ac:dyDescent="0.2">
      <c r="C98" s="163"/>
      <c r="D98" s="160"/>
      <c r="E98" s="163"/>
      <c r="F98" s="163"/>
      <c r="G98" s="163"/>
      <c r="H98" s="163"/>
    </row>
    <row r="99" spans="3:12" ht="15.95" customHeight="1" x14ac:dyDescent="0.2">
      <c r="C99" s="163"/>
      <c r="D99" s="163"/>
      <c r="E99" s="163"/>
      <c r="F99" s="163"/>
      <c r="G99" s="163"/>
      <c r="H99" s="163"/>
    </row>
    <row r="100" spans="3:12" ht="15.95" customHeight="1" x14ac:dyDescent="0.2">
      <c r="C100" s="163"/>
      <c r="D100" s="163"/>
      <c r="E100" s="163"/>
      <c r="F100" s="163"/>
      <c r="G100" s="163"/>
      <c r="H100" s="163"/>
    </row>
    <row r="101" spans="3:12" ht="15.95" customHeight="1" x14ac:dyDescent="0.2">
      <c r="C101" s="163"/>
      <c r="D101" s="163"/>
      <c r="E101" s="163"/>
      <c r="F101" s="163"/>
      <c r="G101" s="163"/>
      <c r="H101" s="163"/>
    </row>
    <row r="103" spans="3:12" ht="15.75" customHeight="1" x14ac:dyDescent="0.2">
      <c r="D103" s="167"/>
      <c r="E103" s="167"/>
      <c r="F103" s="167"/>
      <c r="G103" s="167"/>
      <c r="H103" s="167"/>
      <c r="I103" s="167"/>
      <c r="J103" s="167"/>
    </row>
    <row r="104" spans="3:12" ht="11.25" customHeight="1" x14ac:dyDescent="0.2">
      <c r="D104" s="202"/>
      <c r="E104" s="202"/>
      <c r="F104" s="202"/>
      <c r="G104" s="202"/>
      <c r="H104" s="202"/>
      <c r="I104" s="202"/>
      <c r="J104" s="202"/>
      <c r="K104" s="202"/>
      <c r="L104" s="213"/>
    </row>
    <row r="105" spans="3:12" ht="11.25" customHeight="1" x14ac:dyDescent="0.2">
      <c r="D105" s="167"/>
      <c r="E105" s="167"/>
      <c r="F105" s="167"/>
      <c r="G105" s="167"/>
      <c r="H105" s="167"/>
      <c r="I105" s="167"/>
      <c r="J105" s="167"/>
      <c r="K105" s="167"/>
      <c r="L105" s="213"/>
    </row>
    <row r="106" spans="3:12" ht="11.25" customHeight="1" x14ac:dyDescent="0.2">
      <c r="D106" s="203"/>
      <c r="E106" s="203"/>
      <c r="F106" s="203"/>
      <c r="G106" s="203"/>
      <c r="H106" s="203"/>
      <c r="I106" s="203"/>
      <c r="J106" s="203"/>
      <c r="K106" s="203"/>
      <c r="L106" s="213"/>
    </row>
    <row r="107" spans="3:12" ht="15.95" customHeight="1" x14ac:dyDescent="0.2"/>
  </sheetData>
  <pageMargins left="0.6692913385826772" right="0.47244094488188981" top="0.39370078740157483" bottom="0.6692913385826772" header="0.19685039370078741" footer="0.19685039370078741"/>
  <pageSetup paperSize="9" scale="89" fitToHeight="0" orientation="portrait" r:id="rId1"/>
  <headerFooter alignWithMargins="0"/>
  <rowBreaks count="1" manualBreakCount="1">
    <brk id="61" min="2" max="1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13"/>
  <sheetViews>
    <sheetView showGridLines="0" zoomScaleNormal="100" workbookViewId="0"/>
  </sheetViews>
  <sheetFormatPr baseColWidth="10" defaultColWidth="11.42578125" defaultRowHeight="12.75" x14ac:dyDescent="0.2"/>
  <cols>
    <col min="1" max="1" width="11.42578125" style="315" customWidth="1"/>
    <col min="2" max="2" width="5.7109375" style="315" customWidth="1"/>
    <col min="3" max="3" width="4.5703125" style="11" customWidth="1"/>
    <col min="4" max="4" width="18.85546875" style="11" customWidth="1"/>
    <col min="5" max="7" width="9.140625" style="11" customWidth="1"/>
    <col min="8" max="8" width="10.140625" style="11" customWidth="1"/>
    <col min="9" max="10" width="8.5703125" style="11" customWidth="1"/>
    <col min="11" max="11" width="8.5703125" style="21" customWidth="1"/>
    <col min="12" max="12" width="6.28515625" style="11" customWidth="1"/>
    <col min="13" max="15" width="8.5703125" style="11" customWidth="1"/>
    <col min="16" max="18" width="6.42578125" style="11" customWidth="1"/>
    <col min="19" max="24" width="6.7109375" style="11" customWidth="1"/>
    <col min="25" max="16384" width="11.42578125" style="11"/>
  </cols>
  <sheetData>
    <row r="1" spans="1:27" ht="15.95" customHeight="1" x14ac:dyDescent="0.2">
      <c r="A1" s="314"/>
      <c r="B1" s="314"/>
      <c r="C1" s="9"/>
      <c r="D1" s="9"/>
      <c r="E1" s="9"/>
      <c r="F1" s="12"/>
      <c r="G1" s="9"/>
      <c r="H1" s="9"/>
      <c r="I1" s="12"/>
      <c r="J1" s="9"/>
      <c r="K1" s="10"/>
      <c r="L1" s="12"/>
      <c r="M1" s="9"/>
      <c r="O1" s="13"/>
      <c r="R1" s="13"/>
    </row>
    <row r="2" spans="1:27" ht="12" customHeight="1" x14ac:dyDescent="0.2">
      <c r="A2" s="314"/>
      <c r="B2" s="158"/>
      <c r="C2" s="10"/>
      <c r="D2" s="10"/>
      <c r="E2" s="10"/>
      <c r="F2" s="14"/>
      <c r="G2" s="10"/>
      <c r="H2" s="10"/>
      <c r="I2" s="14"/>
      <c r="J2" s="10"/>
      <c r="K2" s="10"/>
      <c r="L2" s="14"/>
      <c r="M2" s="9"/>
      <c r="O2" s="13"/>
      <c r="R2" s="13"/>
      <c r="X2" s="10"/>
      <c r="Y2" s="10"/>
      <c r="Z2" s="10"/>
      <c r="AA2" s="10"/>
    </row>
    <row r="3" spans="1:27" ht="12" customHeight="1" x14ac:dyDescent="0.2">
      <c r="A3" s="314"/>
      <c r="B3" s="158"/>
      <c r="C3" s="10"/>
      <c r="D3" s="10"/>
      <c r="E3" s="10"/>
      <c r="F3" s="14"/>
      <c r="G3" s="10"/>
      <c r="H3" s="10"/>
      <c r="I3" s="14"/>
      <c r="J3" s="10"/>
      <c r="K3" s="10"/>
      <c r="L3" s="14"/>
      <c r="M3" s="9"/>
      <c r="O3" s="13"/>
      <c r="R3" s="13"/>
    </row>
    <row r="4" spans="1:27" ht="12" customHeight="1" x14ac:dyDescent="0.2">
      <c r="A4" s="314"/>
      <c r="B4" s="158"/>
      <c r="C4" s="10"/>
      <c r="D4" s="10"/>
      <c r="E4" s="10"/>
      <c r="F4" s="14"/>
      <c r="G4" s="10"/>
      <c r="H4" s="10"/>
      <c r="I4" s="14"/>
      <c r="J4" s="10"/>
      <c r="K4" s="10"/>
      <c r="L4" s="14"/>
      <c r="M4" s="9"/>
      <c r="O4" s="13"/>
      <c r="R4" s="13"/>
    </row>
    <row r="5" spans="1:27" ht="24" customHeight="1" x14ac:dyDescent="0.2">
      <c r="A5" s="314"/>
      <c r="B5" s="314"/>
      <c r="F5" s="13"/>
      <c r="I5" s="13"/>
      <c r="L5" s="13"/>
      <c r="O5" s="13"/>
      <c r="R5" s="13"/>
    </row>
    <row r="6" spans="1:27" ht="18" customHeight="1" x14ac:dyDescent="0.2">
      <c r="C6" s="312" t="s">
        <v>146</v>
      </c>
      <c r="D6" s="310"/>
      <c r="E6" s="310"/>
      <c r="F6" s="310"/>
      <c r="G6" s="310"/>
      <c r="H6" s="310"/>
      <c r="I6" s="310"/>
      <c r="J6" s="310"/>
      <c r="K6" s="310"/>
      <c r="X6" s="37"/>
    </row>
    <row r="7" spans="1:27" ht="18" customHeight="1" x14ac:dyDescent="0.2">
      <c r="C7" s="311" t="s">
        <v>147</v>
      </c>
      <c r="D7" s="310"/>
      <c r="E7" s="310"/>
      <c r="F7" s="310"/>
      <c r="G7" s="310"/>
      <c r="H7" s="310"/>
      <c r="I7" s="310"/>
      <c r="J7" s="310"/>
      <c r="K7" s="310"/>
    </row>
    <row r="8" spans="1:27" ht="15.75" customHeight="1" x14ac:dyDescent="0.2">
      <c r="C8" s="310"/>
      <c r="D8" s="313" t="s">
        <v>148</v>
      </c>
      <c r="E8" s="310"/>
      <c r="F8" s="310"/>
      <c r="G8" s="310"/>
      <c r="H8" s="310"/>
      <c r="I8" s="310"/>
      <c r="J8" s="310"/>
      <c r="K8" s="310"/>
    </row>
    <row r="9" spans="1:27" s="42" customFormat="1" ht="15.95" customHeight="1" x14ac:dyDescent="0.2">
      <c r="A9" s="315"/>
      <c r="B9" s="315"/>
      <c r="C9" s="66"/>
      <c r="K9" s="43"/>
    </row>
    <row r="10" spans="1:27" ht="15.95" customHeight="1" x14ac:dyDescent="0.2">
      <c r="C10" s="7"/>
    </row>
    <row r="11" spans="1:27" ht="15.95" customHeight="1" x14ac:dyDescent="0.2">
      <c r="C11" s="7"/>
    </row>
    <row r="12" spans="1:27" ht="6.95" customHeight="1" x14ac:dyDescent="0.2">
      <c r="C12" s="7"/>
    </row>
    <row r="13" spans="1:27" ht="27" customHeight="1" x14ac:dyDescent="0.2">
      <c r="C13" s="38"/>
      <c r="D13" s="46"/>
      <c r="E13" s="47"/>
      <c r="F13" s="303" t="s">
        <v>82</v>
      </c>
      <c r="G13" s="302" t="s">
        <v>139</v>
      </c>
      <c r="H13" s="302" t="s">
        <v>140</v>
      </c>
      <c r="K13" s="11"/>
    </row>
    <row r="14" spans="1:27" ht="15.95" customHeight="1" x14ac:dyDescent="0.2">
      <c r="C14" s="38"/>
      <c r="D14" s="305" t="s">
        <v>141</v>
      </c>
      <c r="E14" s="306"/>
      <c r="F14" s="78">
        <v>109</v>
      </c>
      <c r="G14" s="78">
        <v>46</v>
      </c>
      <c r="H14" s="78">
        <v>62</v>
      </c>
      <c r="J14" s="21"/>
      <c r="K14" s="39"/>
    </row>
    <row r="15" spans="1:27" ht="15.95" customHeight="1" x14ac:dyDescent="0.2">
      <c r="C15" s="17"/>
      <c r="D15" s="304" t="s">
        <v>142</v>
      </c>
      <c r="E15" s="304"/>
      <c r="F15" s="54">
        <v>62</v>
      </c>
      <c r="G15" s="54">
        <v>25</v>
      </c>
      <c r="H15" s="54">
        <v>37</v>
      </c>
      <c r="I15" s="10"/>
      <c r="J15" s="10"/>
      <c r="K15" s="11"/>
      <c r="P15" s="21"/>
    </row>
    <row r="16" spans="1:27" ht="15.95" customHeight="1" x14ac:dyDescent="0.2">
      <c r="C16" s="17"/>
      <c r="D16" s="307"/>
      <c r="E16" s="308" t="s">
        <v>143</v>
      </c>
      <c r="F16" s="301">
        <v>9.7000000000000003E-2</v>
      </c>
      <c r="G16" s="301">
        <v>0.04</v>
      </c>
      <c r="H16" s="301">
        <v>0.13500000000000001</v>
      </c>
      <c r="I16" s="9"/>
      <c r="J16" s="77"/>
      <c r="K16" s="39"/>
      <c r="L16" s="77"/>
      <c r="M16" s="77"/>
      <c r="N16" s="39"/>
    </row>
    <row r="17" spans="3:19" ht="15.95" customHeight="1" x14ac:dyDescent="0.2">
      <c r="C17" s="17"/>
      <c r="D17" s="304" t="s">
        <v>144</v>
      </c>
      <c r="E17" s="304"/>
      <c r="F17" s="54">
        <v>45</v>
      </c>
      <c r="G17" s="54">
        <v>20</v>
      </c>
      <c r="H17" s="54">
        <v>25</v>
      </c>
      <c r="I17" s="88"/>
      <c r="J17" s="77"/>
      <c r="K17" s="39"/>
    </row>
    <row r="18" spans="3:19" ht="15.95" customHeight="1" x14ac:dyDescent="0.2">
      <c r="C18" s="17"/>
      <c r="D18" s="307"/>
      <c r="E18" s="309" t="s">
        <v>143</v>
      </c>
      <c r="F18" s="301">
        <v>0.75600000000000001</v>
      </c>
      <c r="G18" s="301">
        <v>0.9</v>
      </c>
      <c r="H18" s="301">
        <v>0.64</v>
      </c>
      <c r="I18" s="9"/>
      <c r="J18" s="88"/>
      <c r="K18" s="11"/>
      <c r="L18" s="39"/>
      <c r="M18" s="39"/>
    </row>
    <row r="19" spans="3:19" ht="15.95" customHeight="1" x14ac:dyDescent="0.2">
      <c r="C19" s="9"/>
      <c r="D19" s="99" t="s">
        <v>145</v>
      </c>
      <c r="E19" s="100"/>
      <c r="F19" s="95">
        <v>2</v>
      </c>
      <c r="G19" s="95">
        <v>1</v>
      </c>
      <c r="H19" s="95">
        <v>1</v>
      </c>
      <c r="I19" s="9"/>
      <c r="J19" s="88"/>
      <c r="K19" s="11"/>
      <c r="L19" s="39"/>
      <c r="M19" s="39"/>
    </row>
    <row r="20" spans="3:19" ht="15.95" customHeight="1" x14ac:dyDescent="0.2">
      <c r="C20" s="9"/>
      <c r="D20" s="154" t="s">
        <v>149</v>
      </c>
      <c r="E20" s="155"/>
      <c r="F20" s="156">
        <v>1</v>
      </c>
      <c r="G20" s="156">
        <v>1</v>
      </c>
      <c r="H20" s="156">
        <v>0</v>
      </c>
      <c r="I20" s="9"/>
      <c r="J20" s="88"/>
      <c r="K20" s="11"/>
      <c r="L20" s="39"/>
      <c r="M20" s="39"/>
    </row>
    <row r="21" spans="3:19" ht="15.95" customHeight="1" x14ac:dyDescent="0.2">
      <c r="C21" s="9"/>
      <c r="D21" s="112" t="s">
        <v>150</v>
      </c>
      <c r="E21" s="111"/>
      <c r="F21" s="113">
        <v>1</v>
      </c>
      <c r="G21" s="113">
        <v>0</v>
      </c>
      <c r="H21" s="113">
        <v>1</v>
      </c>
      <c r="I21" s="9"/>
      <c r="J21" s="88"/>
      <c r="K21" s="11"/>
      <c r="M21" s="39"/>
    </row>
    <row r="22" spans="3:19" ht="15.95" customHeight="1" x14ac:dyDescent="0.2">
      <c r="C22" s="9"/>
      <c r="D22" s="275" t="s">
        <v>106</v>
      </c>
      <c r="E22" s="96"/>
      <c r="F22" s="97"/>
      <c r="G22" s="97"/>
      <c r="H22" s="97"/>
      <c r="I22" s="9"/>
      <c r="J22" s="88"/>
      <c r="K22" s="11"/>
      <c r="M22" s="39"/>
      <c r="N22" s="39"/>
    </row>
    <row r="23" spans="3:19" ht="12" customHeight="1" x14ac:dyDescent="0.2">
      <c r="C23" s="9"/>
      <c r="D23" s="275" t="s">
        <v>107</v>
      </c>
      <c r="E23" s="93"/>
      <c r="F23" s="94"/>
      <c r="G23" s="94"/>
      <c r="H23" s="94"/>
      <c r="I23" s="9"/>
      <c r="J23" s="88"/>
      <c r="K23" s="11"/>
      <c r="M23" s="39"/>
    </row>
    <row r="24" spans="3:19" ht="15.95" customHeight="1" x14ac:dyDescent="0.2">
      <c r="C24" s="9"/>
      <c r="D24" s="214" t="s">
        <v>76</v>
      </c>
      <c r="E24" s="93"/>
      <c r="F24" s="94"/>
      <c r="G24" s="94"/>
      <c r="H24" s="94"/>
      <c r="I24" s="9"/>
      <c r="J24" s="88"/>
      <c r="K24" s="11"/>
      <c r="M24" s="39"/>
      <c r="P24" s="39"/>
      <c r="R24" s="39"/>
    </row>
    <row r="25" spans="3:19" ht="15.95" customHeight="1" x14ac:dyDescent="0.2">
      <c r="D25" s="274" t="s">
        <v>77</v>
      </c>
      <c r="I25" s="10"/>
      <c r="J25" s="88"/>
      <c r="S25" s="39"/>
    </row>
    <row r="26" spans="3:19" ht="15.95" customHeight="1" x14ac:dyDescent="0.2">
      <c r="C26" s="9"/>
      <c r="D26" s="28"/>
      <c r="F26" s="25"/>
      <c r="G26" s="24"/>
      <c r="H26" s="24"/>
      <c r="I26" s="24"/>
      <c r="P26" s="39"/>
      <c r="R26" s="39"/>
      <c r="S26" s="39"/>
    </row>
    <row r="27" spans="3:19" ht="15.95" customHeight="1" x14ac:dyDescent="0.2">
      <c r="C27" s="9"/>
      <c r="D27" s="25"/>
      <c r="E27" s="25"/>
      <c r="F27" s="25"/>
      <c r="G27" s="24"/>
      <c r="H27" s="24"/>
      <c r="I27" s="24"/>
      <c r="K27" s="11"/>
      <c r="S27" s="39"/>
    </row>
    <row r="28" spans="3:19" ht="15.95" customHeight="1" x14ac:dyDescent="0.2">
      <c r="C28" s="9"/>
      <c r="D28" s="25"/>
      <c r="E28" s="25"/>
      <c r="F28" s="25"/>
      <c r="G28" s="24"/>
      <c r="H28" s="24"/>
      <c r="I28" s="24"/>
      <c r="K28" s="11"/>
    </row>
    <row r="29" spans="3:19" ht="6.95" customHeight="1" x14ac:dyDescent="0.2">
      <c r="C29" s="9"/>
      <c r="D29" s="25"/>
      <c r="E29" s="25"/>
      <c r="F29" s="25"/>
      <c r="G29" s="24"/>
      <c r="H29" s="24"/>
      <c r="I29" s="24"/>
      <c r="K29" s="11"/>
    </row>
    <row r="30" spans="3:19" ht="15.95" customHeight="1" x14ac:dyDescent="0.2">
      <c r="C30" s="9"/>
      <c r="D30" s="276" t="s">
        <v>108</v>
      </c>
      <c r="E30" s="36"/>
      <c r="F30" s="25"/>
      <c r="G30" s="24"/>
      <c r="H30" s="24"/>
      <c r="I30" s="24"/>
      <c r="K30" s="11"/>
    </row>
    <row r="31" spans="3:19" ht="6.95" customHeight="1" x14ac:dyDescent="0.2">
      <c r="C31" s="9"/>
      <c r="D31" s="25"/>
      <c r="E31" s="25"/>
      <c r="F31" s="25"/>
      <c r="G31" s="24"/>
      <c r="H31" s="24"/>
      <c r="I31" s="24"/>
      <c r="J31" s="21"/>
      <c r="K31" s="11"/>
    </row>
    <row r="32" spans="3:19" ht="17.25" customHeight="1" x14ac:dyDescent="0.2">
      <c r="C32" s="17"/>
      <c r="D32" s="26"/>
      <c r="E32" s="26"/>
      <c r="F32" s="32">
        <v>2025</v>
      </c>
      <c r="G32" s="48"/>
      <c r="H32" s="49"/>
      <c r="I32" s="24"/>
      <c r="J32" s="24"/>
      <c r="K32" s="11"/>
    </row>
    <row r="33" spans="3:11" ht="17.25" customHeight="1" x14ac:dyDescent="0.2">
      <c r="C33" s="17"/>
      <c r="D33" s="27"/>
      <c r="E33" s="27"/>
      <c r="F33" s="277" t="s">
        <v>123</v>
      </c>
      <c r="G33" s="277" t="s">
        <v>124</v>
      </c>
      <c r="H33" s="277" t="s">
        <v>125</v>
      </c>
      <c r="I33" s="24"/>
      <c r="J33" s="21"/>
      <c r="K33" s="11"/>
    </row>
    <row r="34" spans="3:11" ht="15.95" customHeight="1" x14ac:dyDescent="0.2">
      <c r="C34" s="17"/>
      <c r="D34" s="114" t="s">
        <v>109</v>
      </c>
      <c r="E34" s="115"/>
      <c r="F34" s="116">
        <v>1</v>
      </c>
      <c r="G34" s="117">
        <v>1</v>
      </c>
      <c r="H34" s="117">
        <v>0</v>
      </c>
      <c r="K34" s="11"/>
    </row>
    <row r="35" spans="3:11" ht="15.95" customHeight="1" x14ac:dyDescent="0.2">
      <c r="C35" s="17"/>
      <c r="D35" s="118" t="s">
        <v>110</v>
      </c>
      <c r="E35" s="119"/>
      <c r="F35" s="120">
        <v>4</v>
      </c>
      <c r="G35" s="121">
        <v>1</v>
      </c>
      <c r="H35" s="121">
        <v>3</v>
      </c>
      <c r="K35" s="11"/>
    </row>
    <row r="36" spans="3:11" ht="15.95" customHeight="1" x14ac:dyDescent="0.2">
      <c r="C36" s="17"/>
      <c r="D36" s="118" t="s">
        <v>111</v>
      </c>
      <c r="E36" s="119"/>
      <c r="F36" s="120">
        <v>0</v>
      </c>
      <c r="G36" s="121">
        <v>0</v>
      </c>
      <c r="H36" s="121">
        <v>0</v>
      </c>
      <c r="K36" s="11"/>
    </row>
    <row r="37" spans="3:11" ht="15.95" customHeight="1" x14ac:dyDescent="0.2">
      <c r="D37" s="118" t="s">
        <v>112</v>
      </c>
      <c r="E37" s="119"/>
      <c r="F37" s="120">
        <v>3</v>
      </c>
      <c r="G37" s="121">
        <v>2</v>
      </c>
      <c r="H37" s="121">
        <v>1</v>
      </c>
      <c r="K37" s="11"/>
    </row>
    <row r="38" spans="3:11" ht="15.95" customHeight="1" x14ac:dyDescent="0.2">
      <c r="D38" s="118" t="s">
        <v>113</v>
      </c>
      <c r="E38" s="119"/>
      <c r="F38" s="120">
        <v>4</v>
      </c>
      <c r="G38" s="121">
        <v>0</v>
      </c>
      <c r="H38" s="121">
        <v>4</v>
      </c>
      <c r="K38" s="11"/>
    </row>
    <row r="39" spans="3:11" ht="15.95" customHeight="1" x14ac:dyDescent="0.2">
      <c r="D39" s="122" t="s">
        <v>114</v>
      </c>
      <c r="E39" s="63"/>
      <c r="F39" s="64">
        <v>3</v>
      </c>
      <c r="G39" s="65">
        <v>2</v>
      </c>
      <c r="H39" s="65">
        <v>1</v>
      </c>
      <c r="K39" s="11"/>
    </row>
    <row r="40" spans="3:11" ht="15.95" customHeight="1" x14ac:dyDescent="0.2">
      <c r="D40" s="59" t="s">
        <v>115</v>
      </c>
      <c r="E40" s="60"/>
      <c r="F40" s="61">
        <v>3</v>
      </c>
      <c r="G40" s="62">
        <v>1</v>
      </c>
      <c r="H40" s="62">
        <v>2</v>
      </c>
      <c r="K40" s="11"/>
    </row>
    <row r="41" spans="3:11" ht="15.95" customHeight="1" x14ac:dyDescent="0.2">
      <c r="D41" s="59" t="s">
        <v>116</v>
      </c>
      <c r="E41" s="60"/>
      <c r="F41" s="61">
        <v>2</v>
      </c>
      <c r="G41" s="62">
        <v>1</v>
      </c>
      <c r="H41" s="62">
        <v>1</v>
      </c>
      <c r="K41" s="11"/>
    </row>
    <row r="42" spans="3:11" ht="15.95" customHeight="1" x14ac:dyDescent="0.2">
      <c r="D42" s="59" t="s">
        <v>117</v>
      </c>
      <c r="E42" s="60"/>
      <c r="F42" s="61">
        <v>0</v>
      </c>
      <c r="G42" s="62">
        <v>0</v>
      </c>
      <c r="H42" s="62">
        <v>0</v>
      </c>
      <c r="K42" s="11"/>
    </row>
    <row r="43" spans="3:11" ht="15.95" customHeight="1" x14ac:dyDescent="0.2">
      <c r="D43" s="59" t="s">
        <v>118</v>
      </c>
      <c r="E43" s="60"/>
      <c r="F43" s="61">
        <v>1</v>
      </c>
      <c r="G43" s="62">
        <v>0</v>
      </c>
      <c r="H43" s="62">
        <v>1</v>
      </c>
      <c r="K43" s="11"/>
    </row>
    <row r="44" spans="3:11" ht="15.95" customHeight="1" x14ac:dyDescent="0.2">
      <c r="D44" s="123" t="s">
        <v>119</v>
      </c>
      <c r="E44" s="124"/>
      <c r="F44" s="125">
        <v>0</v>
      </c>
      <c r="G44" s="126">
        <v>0</v>
      </c>
      <c r="H44" s="126">
        <v>0</v>
      </c>
      <c r="K44" s="11"/>
    </row>
    <row r="45" spans="3:11" ht="15.95" customHeight="1" x14ac:dyDescent="0.2">
      <c r="D45" s="122" t="s">
        <v>120</v>
      </c>
      <c r="E45" s="63"/>
      <c r="F45" s="64">
        <v>1</v>
      </c>
      <c r="G45" s="65">
        <v>0</v>
      </c>
      <c r="H45" s="65">
        <v>1</v>
      </c>
      <c r="K45" s="11"/>
    </row>
    <row r="46" spans="3:11" ht="15.95" customHeight="1" x14ac:dyDescent="0.2">
      <c r="D46" s="59" t="s">
        <v>121</v>
      </c>
      <c r="E46" s="60"/>
      <c r="F46" s="61">
        <v>1</v>
      </c>
      <c r="G46" s="62">
        <v>1</v>
      </c>
      <c r="H46" s="62">
        <v>0</v>
      </c>
      <c r="K46" s="11"/>
    </row>
    <row r="47" spans="3:11" ht="15.95" customHeight="1" x14ac:dyDescent="0.2">
      <c r="D47" s="50" t="s">
        <v>122</v>
      </c>
      <c r="E47" s="10"/>
      <c r="F47" s="51">
        <v>2</v>
      </c>
      <c r="G47" s="52">
        <v>0</v>
      </c>
      <c r="H47" s="52">
        <v>2</v>
      </c>
      <c r="K47" s="11"/>
    </row>
    <row r="48" spans="3:11" ht="15.95" customHeight="1" x14ac:dyDescent="0.2">
      <c r="D48" s="40"/>
      <c r="E48" s="41" t="s">
        <v>82</v>
      </c>
      <c r="F48" s="30">
        <f>SUM(F34:F47)</f>
        <v>25</v>
      </c>
      <c r="G48" s="30">
        <f>SUM(G34:G47)</f>
        <v>9</v>
      </c>
      <c r="H48" s="30">
        <f>SUM(H34:H47)</f>
        <v>16</v>
      </c>
      <c r="K48" s="11"/>
    </row>
    <row r="49" spans="3:11" ht="15.95" customHeight="1" x14ac:dyDescent="0.2">
      <c r="D49" s="214" t="s">
        <v>76</v>
      </c>
      <c r="K49" s="11"/>
    </row>
    <row r="50" spans="3:11" ht="15.95" customHeight="1" x14ac:dyDescent="0.2">
      <c r="D50" s="273" t="s">
        <v>77</v>
      </c>
      <c r="K50" s="11"/>
    </row>
    <row r="51" spans="3:11" ht="15.95" customHeight="1" x14ac:dyDescent="0.2">
      <c r="D51" s="28"/>
      <c r="K51" s="11"/>
    </row>
    <row r="52" spans="3:11" ht="15.95" customHeight="1" x14ac:dyDescent="0.2">
      <c r="D52" s="283" t="s">
        <v>167</v>
      </c>
      <c r="I52" s="21"/>
      <c r="J52" s="76"/>
      <c r="K52" s="76"/>
    </row>
    <row r="53" spans="3:11" ht="6.95" customHeight="1" x14ac:dyDescent="0.2">
      <c r="D53" s="28"/>
      <c r="K53" s="11"/>
    </row>
    <row r="54" spans="3:11" ht="25.5" customHeight="1" x14ac:dyDescent="0.2">
      <c r="C54" s="17"/>
      <c r="D54" s="68"/>
      <c r="E54" s="69"/>
      <c r="F54" s="284" t="s">
        <v>126</v>
      </c>
      <c r="K54" s="11"/>
    </row>
    <row r="55" spans="3:11" ht="15.95" customHeight="1" x14ac:dyDescent="0.2">
      <c r="C55" s="17"/>
      <c r="D55" s="285" t="s">
        <v>127</v>
      </c>
      <c r="E55" s="70"/>
      <c r="F55" s="71">
        <v>0</v>
      </c>
      <c r="K55" s="11"/>
    </row>
    <row r="56" spans="3:11" ht="15.95" customHeight="1" x14ac:dyDescent="0.2">
      <c r="D56" s="214" t="s">
        <v>76</v>
      </c>
      <c r="K56" s="11"/>
    </row>
    <row r="57" spans="3:11" ht="15.95" customHeight="1" x14ac:dyDescent="0.2">
      <c r="D57" s="272" t="s">
        <v>77</v>
      </c>
      <c r="K57" s="11"/>
    </row>
    <row r="58" spans="3:11" ht="15.95" customHeight="1" x14ac:dyDescent="0.2">
      <c r="D58" s="28"/>
      <c r="K58" s="11"/>
    </row>
    <row r="59" spans="3:11" ht="15.95" customHeight="1" x14ac:dyDescent="0.2">
      <c r="D59" s="286" t="s">
        <v>128</v>
      </c>
      <c r="E59" s="21"/>
      <c r="K59" s="11"/>
    </row>
    <row r="60" spans="3:11" ht="6.95" customHeight="1" x14ac:dyDescent="0.2">
      <c r="C60" s="9"/>
      <c r="D60" s="9"/>
      <c r="E60" s="74"/>
      <c r="F60" s="9"/>
      <c r="G60" s="9"/>
      <c r="H60" s="9"/>
      <c r="I60" s="9"/>
      <c r="K60" s="11"/>
    </row>
    <row r="61" spans="3:11" ht="27" customHeight="1" x14ac:dyDescent="0.2">
      <c r="C61" s="9"/>
      <c r="D61" s="288" t="s">
        <v>129</v>
      </c>
      <c r="E61" s="75"/>
      <c r="F61" s="287" t="s">
        <v>126</v>
      </c>
      <c r="G61" s="33" t="s">
        <v>35</v>
      </c>
      <c r="K61" s="11"/>
    </row>
    <row r="62" spans="3:11" ht="15.75" customHeight="1" x14ac:dyDescent="0.2">
      <c r="C62" s="17"/>
      <c r="D62" s="128" t="s">
        <v>50</v>
      </c>
      <c r="E62" s="129"/>
      <c r="F62" s="130">
        <v>1</v>
      </c>
      <c r="G62" s="131">
        <f t="shared" ref="G62:G74" si="0">(F62*100)/$F$75</f>
        <v>4</v>
      </c>
      <c r="K62" s="11"/>
    </row>
    <row r="63" spans="3:11" ht="15.75" customHeight="1" x14ac:dyDescent="0.2">
      <c r="C63" s="17"/>
      <c r="D63" s="132" t="s">
        <v>51</v>
      </c>
      <c r="E63" s="133"/>
      <c r="F63" s="134">
        <v>1</v>
      </c>
      <c r="G63" s="135">
        <f t="shared" si="0"/>
        <v>4</v>
      </c>
      <c r="K63" s="11"/>
    </row>
    <row r="64" spans="3:11" ht="15.75" customHeight="1" x14ac:dyDescent="0.2">
      <c r="C64" s="17"/>
      <c r="D64" s="132" t="s">
        <v>3</v>
      </c>
      <c r="E64" s="133"/>
      <c r="F64" s="134">
        <v>1</v>
      </c>
      <c r="G64" s="135">
        <f t="shared" si="0"/>
        <v>4</v>
      </c>
      <c r="K64" s="11"/>
    </row>
    <row r="65" spans="3:15" ht="15.75" customHeight="1" x14ac:dyDescent="0.2">
      <c r="C65" s="17"/>
      <c r="D65" s="132" t="s">
        <v>52</v>
      </c>
      <c r="E65" s="133"/>
      <c r="F65" s="134">
        <v>2</v>
      </c>
      <c r="G65" s="135">
        <f t="shared" si="0"/>
        <v>8</v>
      </c>
      <c r="K65" s="11"/>
    </row>
    <row r="66" spans="3:15" ht="15.75" customHeight="1" x14ac:dyDescent="0.2">
      <c r="C66" s="17"/>
      <c r="D66" s="132" t="s">
        <v>5</v>
      </c>
      <c r="E66" s="133"/>
      <c r="F66" s="134">
        <v>1</v>
      </c>
      <c r="G66" s="135">
        <f t="shared" si="0"/>
        <v>4</v>
      </c>
      <c r="K66" s="11"/>
    </row>
    <row r="67" spans="3:15" ht="15.75" customHeight="1" x14ac:dyDescent="0.2">
      <c r="C67" s="17"/>
      <c r="D67" s="132" t="s">
        <v>6</v>
      </c>
      <c r="E67" s="136"/>
      <c r="F67" s="134">
        <v>4</v>
      </c>
      <c r="G67" s="135">
        <f t="shared" si="0"/>
        <v>16</v>
      </c>
      <c r="K67" s="11"/>
    </row>
    <row r="68" spans="3:15" ht="15.75" customHeight="1" x14ac:dyDescent="0.2">
      <c r="C68" s="17"/>
      <c r="D68" s="132" t="s">
        <v>7</v>
      </c>
      <c r="E68" s="136"/>
      <c r="F68" s="134">
        <v>2</v>
      </c>
      <c r="G68" s="135">
        <f t="shared" si="0"/>
        <v>8</v>
      </c>
      <c r="K68" s="11"/>
      <c r="M68" s="9"/>
      <c r="N68" s="9"/>
      <c r="O68" s="9"/>
    </row>
    <row r="69" spans="3:15" ht="15.95" customHeight="1" x14ac:dyDescent="0.2">
      <c r="C69" s="17"/>
      <c r="D69" s="138" t="s">
        <v>9</v>
      </c>
      <c r="E69" s="139"/>
      <c r="F69" s="134">
        <v>7</v>
      </c>
      <c r="G69" s="135">
        <f t="shared" si="0"/>
        <v>28</v>
      </c>
      <c r="K69" s="11"/>
      <c r="M69" s="9"/>
      <c r="N69" s="9"/>
      <c r="O69" s="9"/>
    </row>
    <row r="70" spans="3:15" ht="15.95" customHeight="1" x14ac:dyDescent="0.2">
      <c r="C70" s="17"/>
      <c r="D70" s="138" t="s">
        <v>53</v>
      </c>
      <c r="E70" s="139"/>
      <c r="F70" s="134">
        <v>1</v>
      </c>
      <c r="G70" s="135">
        <f t="shared" si="0"/>
        <v>4</v>
      </c>
      <c r="K70" s="11"/>
      <c r="M70" s="9"/>
      <c r="N70" s="9"/>
      <c r="O70" s="9"/>
    </row>
    <row r="71" spans="3:15" ht="15.95" customHeight="1" x14ac:dyDescent="0.2">
      <c r="C71" s="17"/>
      <c r="D71" s="138" t="s">
        <v>21</v>
      </c>
      <c r="E71" s="139"/>
      <c r="F71" s="134">
        <v>1</v>
      </c>
      <c r="G71" s="135">
        <f t="shared" si="0"/>
        <v>4</v>
      </c>
      <c r="K71" s="11"/>
      <c r="M71" s="9"/>
      <c r="N71" s="9"/>
      <c r="O71" s="9"/>
    </row>
    <row r="72" spans="3:15" ht="15.95" customHeight="1" x14ac:dyDescent="0.2">
      <c r="C72" s="17"/>
      <c r="D72" s="138" t="s">
        <v>22</v>
      </c>
      <c r="E72" s="139"/>
      <c r="F72" s="134">
        <v>2</v>
      </c>
      <c r="G72" s="135">
        <f t="shared" si="0"/>
        <v>8</v>
      </c>
      <c r="K72" s="11"/>
      <c r="M72" s="9"/>
      <c r="N72" s="9"/>
      <c r="O72" s="9"/>
    </row>
    <row r="73" spans="3:15" ht="15.95" customHeight="1" x14ac:dyDescent="0.2">
      <c r="C73" s="9"/>
      <c r="D73" s="138" t="s">
        <v>54</v>
      </c>
      <c r="E73" s="139"/>
      <c r="F73" s="134">
        <v>1</v>
      </c>
      <c r="G73" s="135">
        <f t="shared" si="0"/>
        <v>4</v>
      </c>
      <c r="K73" s="11"/>
      <c r="M73" s="9"/>
      <c r="N73" s="9"/>
      <c r="O73" s="9"/>
    </row>
    <row r="74" spans="3:15" ht="15.95" customHeight="1" x14ac:dyDescent="0.2">
      <c r="C74" s="9"/>
      <c r="D74" s="140" t="s">
        <v>55</v>
      </c>
      <c r="E74" s="137"/>
      <c r="F74" s="127">
        <v>1</v>
      </c>
      <c r="G74" s="89">
        <f t="shared" si="0"/>
        <v>4</v>
      </c>
      <c r="K74" s="11"/>
      <c r="M74" s="9"/>
      <c r="N74" s="9"/>
      <c r="O74" s="9"/>
    </row>
    <row r="75" spans="3:15" ht="15.95" customHeight="1" x14ac:dyDescent="0.2">
      <c r="D75" s="40"/>
      <c r="E75" s="289" t="s">
        <v>82</v>
      </c>
      <c r="F75" s="30">
        <f>SUM(F62:F74)</f>
        <v>25</v>
      </c>
      <c r="G75" s="45">
        <f>SUM(G62:G74)</f>
        <v>100</v>
      </c>
      <c r="H75" s="9"/>
      <c r="I75" s="9"/>
      <c r="K75" s="11"/>
      <c r="M75" s="9"/>
      <c r="N75" s="9"/>
      <c r="O75" s="9"/>
    </row>
    <row r="76" spans="3:15" ht="15.75" customHeight="1" x14ac:dyDescent="0.2">
      <c r="D76" s="214" t="s">
        <v>76</v>
      </c>
      <c r="H76" s="9"/>
      <c r="I76" s="9"/>
      <c r="K76" s="11"/>
      <c r="M76" s="9"/>
      <c r="N76" s="9"/>
      <c r="O76" s="9"/>
    </row>
    <row r="77" spans="3:15" ht="15.95" customHeight="1" x14ac:dyDescent="0.2">
      <c r="D77" s="271" t="s">
        <v>77</v>
      </c>
      <c r="H77" s="9"/>
      <c r="I77" s="9"/>
      <c r="K77" s="11"/>
      <c r="M77" s="9"/>
      <c r="N77" s="9"/>
      <c r="O77" s="9"/>
    </row>
    <row r="78" spans="3:15" ht="15.95" customHeight="1" x14ac:dyDescent="0.2">
      <c r="D78" s="28"/>
      <c r="H78" s="9"/>
      <c r="I78" s="9"/>
      <c r="K78" s="11"/>
    </row>
    <row r="79" spans="3:15" ht="15.95" customHeight="1" x14ac:dyDescent="0.2">
      <c r="D79" s="290" t="s">
        <v>130</v>
      </c>
      <c r="H79" s="9"/>
      <c r="I79" s="9"/>
      <c r="K79" s="11"/>
    </row>
    <row r="80" spans="3:15" ht="6.95" customHeight="1" x14ac:dyDescent="0.2">
      <c r="D80" s="28"/>
      <c r="H80" s="9"/>
      <c r="I80" s="9"/>
      <c r="K80" s="11"/>
    </row>
    <row r="81" spans="4:11" ht="27" customHeight="1" x14ac:dyDescent="0.2">
      <c r="D81" s="292" t="s">
        <v>131</v>
      </c>
      <c r="E81" s="291"/>
      <c r="F81" s="293" t="s">
        <v>126</v>
      </c>
      <c r="G81" s="33" t="s">
        <v>35</v>
      </c>
      <c r="H81" s="9"/>
      <c r="I81" s="9"/>
      <c r="K81" s="11"/>
    </row>
    <row r="82" spans="4:11" ht="15.75" customHeight="1" x14ac:dyDescent="0.2">
      <c r="D82" s="281" t="s">
        <v>132</v>
      </c>
      <c r="E82" s="279"/>
      <c r="F82" s="278">
        <v>3</v>
      </c>
      <c r="G82" s="280">
        <f t="shared" ref="G82:G89" si="1">F82*100/$F$90</f>
        <v>12</v>
      </c>
      <c r="H82" s="55"/>
      <c r="I82" s="9"/>
      <c r="K82" s="11"/>
    </row>
    <row r="83" spans="4:11" ht="15.95" customHeight="1" x14ac:dyDescent="0.2">
      <c r="D83" s="296" t="s">
        <v>133</v>
      </c>
      <c r="E83" s="297"/>
      <c r="F83" s="58">
        <v>16</v>
      </c>
      <c r="G83" s="300">
        <f t="shared" si="1"/>
        <v>64</v>
      </c>
      <c r="H83" s="9"/>
      <c r="I83" s="9"/>
      <c r="K83" s="11"/>
    </row>
    <row r="84" spans="4:11" ht="15.95" customHeight="1" x14ac:dyDescent="0.2">
      <c r="D84" s="296" t="s">
        <v>134</v>
      </c>
      <c r="E84" s="297"/>
      <c r="F84" s="58">
        <v>1</v>
      </c>
      <c r="G84" s="300">
        <f t="shared" si="1"/>
        <v>4</v>
      </c>
      <c r="H84" s="9"/>
      <c r="I84" s="9"/>
      <c r="K84" s="11"/>
    </row>
    <row r="85" spans="4:11" ht="15.95" customHeight="1" x14ac:dyDescent="0.2">
      <c r="D85" s="296" t="s">
        <v>44</v>
      </c>
      <c r="E85" s="297"/>
      <c r="F85" s="58">
        <v>1</v>
      </c>
      <c r="G85" s="300">
        <f t="shared" si="1"/>
        <v>4</v>
      </c>
      <c r="H85" s="9"/>
      <c r="I85" s="9"/>
      <c r="K85" s="11"/>
    </row>
    <row r="86" spans="4:11" ht="15.95" customHeight="1" x14ac:dyDescent="0.2">
      <c r="D86" s="296" t="s">
        <v>135</v>
      </c>
      <c r="E86" s="297"/>
      <c r="F86" s="58">
        <v>0</v>
      </c>
      <c r="G86" s="300">
        <f t="shared" si="1"/>
        <v>0</v>
      </c>
      <c r="H86" s="9"/>
      <c r="I86" s="9"/>
      <c r="K86" s="11"/>
    </row>
    <row r="87" spans="4:11" ht="15.95" customHeight="1" x14ac:dyDescent="0.2">
      <c r="D87" s="296" t="s">
        <v>136</v>
      </c>
      <c r="E87" s="297"/>
      <c r="F87" s="58">
        <v>2</v>
      </c>
      <c r="G87" s="300">
        <f t="shared" si="1"/>
        <v>8</v>
      </c>
      <c r="H87" s="9"/>
      <c r="I87" s="9"/>
      <c r="K87" s="11"/>
    </row>
    <row r="88" spans="4:11" ht="15.95" customHeight="1" x14ac:dyDescent="0.2">
      <c r="D88" s="296" t="s">
        <v>137</v>
      </c>
      <c r="E88" s="297"/>
      <c r="F88" s="58">
        <v>2</v>
      </c>
      <c r="G88" s="300">
        <f t="shared" si="1"/>
        <v>8</v>
      </c>
      <c r="H88" s="9"/>
      <c r="I88" s="9"/>
      <c r="K88" s="11"/>
    </row>
    <row r="89" spans="4:11" ht="15.95" customHeight="1" x14ac:dyDescent="0.2">
      <c r="D89" s="282" t="s">
        <v>138</v>
      </c>
      <c r="E89" s="298"/>
      <c r="F89" s="299">
        <v>0</v>
      </c>
      <c r="G89" s="90">
        <f t="shared" si="1"/>
        <v>0</v>
      </c>
      <c r="H89" s="9"/>
      <c r="I89" s="9"/>
      <c r="K89" s="11"/>
    </row>
    <row r="90" spans="4:11" ht="15.95" customHeight="1" x14ac:dyDescent="0.2">
      <c r="D90" s="294"/>
      <c r="E90" s="295" t="s">
        <v>82</v>
      </c>
      <c r="F90" s="30">
        <f>SUM(F82:F89)</f>
        <v>25</v>
      </c>
      <c r="G90" s="45">
        <f>SUM(G82:G89)</f>
        <v>100</v>
      </c>
      <c r="H90" s="9"/>
      <c r="I90" s="9"/>
      <c r="K90" s="11"/>
    </row>
    <row r="91" spans="4:11" ht="15.95" customHeight="1" x14ac:dyDescent="0.2">
      <c r="D91" s="214" t="s">
        <v>76</v>
      </c>
      <c r="H91" s="9"/>
      <c r="I91" s="9"/>
      <c r="K91" s="11"/>
    </row>
    <row r="92" spans="4:11" ht="15.95" customHeight="1" x14ac:dyDescent="0.2">
      <c r="D92" s="270" t="s">
        <v>77</v>
      </c>
      <c r="K92" s="11"/>
    </row>
    <row r="93" spans="4:11" ht="15.95" customHeight="1" x14ac:dyDescent="0.2">
      <c r="K93" s="11"/>
    </row>
    <row r="94" spans="4:11" ht="15.95" customHeight="1" x14ac:dyDescent="0.2">
      <c r="K94" s="11"/>
    </row>
    <row r="95" spans="4:11" ht="6.95" customHeight="1" x14ac:dyDescent="0.2">
      <c r="K95" s="11"/>
    </row>
    <row r="96" spans="4:11" ht="15.95" customHeight="1" x14ac:dyDescent="0.2">
      <c r="D96" s="269" t="s">
        <v>105</v>
      </c>
      <c r="K96" s="11"/>
    </row>
    <row r="97" spans="4:11" ht="6.95" customHeight="1" x14ac:dyDescent="0.2">
      <c r="K97" s="11"/>
    </row>
    <row r="98" spans="4:11" ht="22.5" x14ac:dyDescent="0.2">
      <c r="D98" s="32"/>
      <c r="E98" s="16"/>
      <c r="F98" s="268" t="s">
        <v>104</v>
      </c>
      <c r="K98" s="11"/>
    </row>
    <row r="99" spans="4:11" ht="15.95" customHeight="1" x14ac:dyDescent="0.2">
      <c r="D99" s="265" t="s">
        <v>101</v>
      </c>
      <c r="E99" s="260"/>
      <c r="F99" s="56">
        <v>10</v>
      </c>
      <c r="K99" s="11"/>
    </row>
    <row r="100" spans="4:11" ht="15.95" customHeight="1" x14ac:dyDescent="0.2">
      <c r="D100" s="266" t="s">
        <v>102</v>
      </c>
      <c r="E100" s="267"/>
      <c r="F100" s="58">
        <v>7</v>
      </c>
      <c r="K100" s="11"/>
    </row>
    <row r="101" spans="4:11" ht="15.95" customHeight="1" x14ac:dyDescent="0.2">
      <c r="D101" s="262" t="s">
        <v>103</v>
      </c>
      <c r="E101" s="261"/>
      <c r="F101" s="31">
        <v>3</v>
      </c>
      <c r="K101" s="11"/>
    </row>
    <row r="102" spans="4:11" ht="15.95" customHeight="1" x14ac:dyDescent="0.2">
      <c r="D102" s="263"/>
      <c r="E102" s="264" t="s">
        <v>82</v>
      </c>
      <c r="F102" s="35">
        <v>20</v>
      </c>
      <c r="K102" s="11"/>
    </row>
    <row r="103" spans="4:11" ht="15.75" customHeight="1" x14ac:dyDescent="0.2">
      <c r="D103" s="214" t="s">
        <v>76</v>
      </c>
      <c r="K103" s="11"/>
    </row>
    <row r="104" spans="4:11" ht="15.95" customHeight="1" x14ac:dyDescent="0.2">
      <c r="D104" s="259" t="s">
        <v>77</v>
      </c>
      <c r="K104" s="11"/>
    </row>
    <row r="105" spans="4:11" ht="15.95" customHeight="1" x14ac:dyDescent="0.2">
      <c r="D105" s="28"/>
      <c r="K105" s="11"/>
    </row>
    <row r="106" spans="4:11" ht="15.95" customHeight="1" x14ac:dyDescent="0.2">
      <c r="D106" s="251" t="s">
        <v>97</v>
      </c>
      <c r="K106" s="11"/>
    </row>
    <row r="107" spans="4:11" ht="6.95" customHeight="1" x14ac:dyDescent="0.2">
      <c r="D107" s="21"/>
      <c r="K107" s="11"/>
    </row>
    <row r="108" spans="4:11" ht="22.5" customHeight="1" x14ac:dyDescent="0.2">
      <c r="D108" s="32"/>
      <c r="E108" s="91"/>
      <c r="F108" s="258" t="s">
        <v>100</v>
      </c>
      <c r="K108" s="11"/>
    </row>
    <row r="109" spans="4:11" ht="15.95" customHeight="1" x14ac:dyDescent="0.2">
      <c r="D109" s="255" t="s">
        <v>98</v>
      </c>
      <c r="E109" s="252"/>
      <c r="F109" s="56">
        <v>14</v>
      </c>
      <c r="K109" s="11"/>
    </row>
    <row r="110" spans="4:11" ht="15.95" customHeight="1" x14ac:dyDescent="0.2">
      <c r="D110" s="256" t="s">
        <v>99</v>
      </c>
      <c r="E110" s="257"/>
      <c r="F110" s="92">
        <v>6</v>
      </c>
      <c r="K110" s="11"/>
    </row>
    <row r="111" spans="4:11" ht="15.95" customHeight="1" x14ac:dyDescent="0.2">
      <c r="D111" s="253"/>
      <c r="E111" s="254" t="s">
        <v>82</v>
      </c>
      <c r="F111" s="35">
        <v>20</v>
      </c>
      <c r="J111" s="10"/>
      <c r="K111" s="11"/>
    </row>
    <row r="112" spans="4:11" ht="15.95" customHeight="1" x14ac:dyDescent="0.2">
      <c r="D112" s="214" t="s">
        <v>76</v>
      </c>
      <c r="E112" s="9"/>
      <c r="F112" s="9"/>
    </row>
    <row r="113" spans="3:11" ht="15.95" customHeight="1" x14ac:dyDescent="0.2">
      <c r="D113" s="250" t="s">
        <v>77</v>
      </c>
      <c r="E113" s="10"/>
      <c r="F113" s="10"/>
    </row>
    <row r="114" spans="3:11" ht="15.95" customHeight="1" x14ac:dyDescent="0.2">
      <c r="D114" s="28"/>
      <c r="K114" s="11"/>
    </row>
    <row r="115" spans="3:11" ht="15.95" customHeight="1" x14ac:dyDescent="0.2">
      <c r="D115" s="21"/>
      <c r="G115" s="21"/>
      <c r="J115" s="9"/>
    </row>
    <row r="116" spans="3:11" ht="15.95" customHeight="1" x14ac:dyDescent="0.2">
      <c r="E116" s="9"/>
      <c r="F116" s="9"/>
      <c r="G116" s="10"/>
    </row>
    <row r="117" spans="3:11" ht="6.95" customHeight="1" x14ac:dyDescent="0.2">
      <c r="C117" s="22"/>
      <c r="D117" s="28"/>
      <c r="E117" s="9"/>
      <c r="F117" s="9"/>
      <c r="G117" s="9"/>
      <c r="H117" s="9"/>
      <c r="I117" s="9"/>
    </row>
    <row r="118" spans="3:11" ht="15.95" customHeight="1" x14ac:dyDescent="0.2">
      <c r="C118" s="22"/>
      <c r="D118" s="249" t="s">
        <v>93</v>
      </c>
      <c r="E118" s="9"/>
      <c r="F118" s="9"/>
      <c r="G118" s="9"/>
      <c r="H118" s="9"/>
      <c r="I118" s="9"/>
    </row>
    <row r="119" spans="3:11" ht="6.95" customHeight="1" x14ac:dyDescent="0.2">
      <c r="C119" s="22"/>
      <c r="D119" s="9"/>
      <c r="E119" s="9"/>
      <c r="F119" s="9"/>
      <c r="G119" s="9"/>
      <c r="H119" s="9"/>
      <c r="I119" s="9"/>
    </row>
    <row r="120" spans="3:11" ht="18" customHeight="1" x14ac:dyDescent="0.2">
      <c r="D120" s="242" t="s">
        <v>86</v>
      </c>
      <c r="E120" s="243" t="s">
        <v>80</v>
      </c>
      <c r="F120" s="110" t="s">
        <v>35</v>
      </c>
      <c r="G120" s="9"/>
      <c r="H120" s="9"/>
      <c r="I120" s="9"/>
    </row>
    <row r="121" spans="3:11" ht="15.95" customHeight="1" x14ac:dyDescent="0.2">
      <c r="D121" s="248" t="s">
        <v>87</v>
      </c>
      <c r="E121" s="153">
        <v>0</v>
      </c>
      <c r="F121" s="109">
        <f t="shared" ref="F121:F126" si="2">(E121*100)/$E$127</f>
        <v>0</v>
      </c>
      <c r="G121" s="9"/>
      <c r="H121" s="9"/>
      <c r="I121" s="9"/>
    </row>
    <row r="122" spans="3:11" ht="15.95" customHeight="1" x14ac:dyDescent="0.2">
      <c r="D122" s="247" t="s">
        <v>88</v>
      </c>
      <c r="E122" s="108">
        <v>0</v>
      </c>
      <c r="F122" s="106">
        <f t="shared" si="2"/>
        <v>0</v>
      </c>
      <c r="G122" s="9"/>
      <c r="H122" s="79"/>
      <c r="I122" s="79"/>
      <c r="J122" s="80"/>
      <c r="K122" s="81"/>
    </row>
    <row r="123" spans="3:11" ht="15.95" customHeight="1" x14ac:dyDescent="0.2">
      <c r="D123" s="246" t="s">
        <v>89</v>
      </c>
      <c r="E123" s="107">
        <v>9</v>
      </c>
      <c r="F123" s="57">
        <f t="shared" si="2"/>
        <v>45</v>
      </c>
      <c r="G123" s="9"/>
      <c r="H123" s="10"/>
      <c r="I123" s="9"/>
    </row>
    <row r="124" spans="3:11" ht="15.95" customHeight="1" x14ac:dyDescent="0.2">
      <c r="D124" s="246" t="s">
        <v>90</v>
      </c>
      <c r="E124" s="82">
        <v>10</v>
      </c>
      <c r="F124" s="57">
        <f t="shared" si="2"/>
        <v>50</v>
      </c>
      <c r="G124" s="9"/>
      <c r="H124" s="10"/>
      <c r="I124" s="9"/>
    </row>
    <row r="125" spans="3:11" ht="15.95" customHeight="1" x14ac:dyDescent="0.2">
      <c r="D125" s="246" t="s">
        <v>91</v>
      </c>
      <c r="E125" s="82">
        <v>1</v>
      </c>
      <c r="F125" s="57">
        <f t="shared" si="2"/>
        <v>5</v>
      </c>
      <c r="G125" s="9"/>
      <c r="H125" s="9"/>
      <c r="I125" s="9"/>
    </row>
    <row r="126" spans="3:11" ht="15.95" customHeight="1" x14ac:dyDescent="0.2">
      <c r="D126" s="244" t="s">
        <v>92</v>
      </c>
      <c r="E126" s="83">
        <v>0</v>
      </c>
      <c r="F126" s="44">
        <f t="shared" si="2"/>
        <v>0</v>
      </c>
      <c r="G126" s="9"/>
      <c r="H126" s="9"/>
      <c r="I126" s="9"/>
    </row>
    <row r="127" spans="3:11" ht="15.95" customHeight="1" x14ac:dyDescent="0.2">
      <c r="D127" s="245" t="s">
        <v>82</v>
      </c>
      <c r="E127" s="84">
        <f>SUM(E121:E126)</f>
        <v>20</v>
      </c>
      <c r="F127" s="45">
        <f>SUM(F121:F126)</f>
        <v>100</v>
      </c>
      <c r="G127" s="9"/>
      <c r="H127" s="9"/>
      <c r="I127" s="9"/>
    </row>
    <row r="128" spans="3:11" ht="15.95" customHeight="1" x14ac:dyDescent="0.2">
      <c r="D128" s="214" t="s">
        <v>76</v>
      </c>
      <c r="E128" s="9"/>
      <c r="F128" s="9"/>
      <c r="G128" s="9"/>
      <c r="H128" s="9"/>
      <c r="I128" s="9"/>
    </row>
    <row r="129" spans="3:16" ht="15.95" customHeight="1" x14ac:dyDescent="0.2">
      <c r="D129" s="231" t="s">
        <v>77</v>
      </c>
      <c r="E129" s="9"/>
      <c r="F129" s="9"/>
      <c r="G129" s="9"/>
      <c r="H129" s="9"/>
      <c r="I129" s="9"/>
    </row>
    <row r="130" spans="3:16" ht="15.95" customHeight="1" x14ac:dyDescent="0.2">
      <c r="D130" s="28"/>
      <c r="E130" s="9"/>
      <c r="F130" s="9"/>
      <c r="G130" s="9"/>
      <c r="H130" s="9"/>
      <c r="I130" s="9"/>
    </row>
    <row r="131" spans="3:16" ht="15.95" customHeight="1" x14ac:dyDescent="0.2">
      <c r="D131" s="232" t="s">
        <v>78</v>
      </c>
      <c r="H131" s="9"/>
      <c r="I131" s="10"/>
      <c r="J131" s="10"/>
      <c r="K131" s="18"/>
      <c r="L131" s="18"/>
      <c r="M131" s="18"/>
      <c r="N131" s="18"/>
    </row>
    <row r="132" spans="3:16" ht="6.95" customHeight="1" x14ac:dyDescent="0.2">
      <c r="C132" s="9"/>
      <c r="D132" s="15"/>
      <c r="H132" s="9"/>
      <c r="I132" s="10"/>
      <c r="J132" s="10"/>
      <c r="K132" s="18"/>
      <c r="L132" s="18"/>
      <c r="M132" s="18"/>
      <c r="N132" s="18"/>
      <c r="P132" s="9"/>
    </row>
    <row r="133" spans="3:16" ht="22.5" x14ac:dyDescent="0.2">
      <c r="D133" s="235" t="s">
        <v>79</v>
      </c>
      <c r="E133" s="233"/>
      <c r="F133" s="234" t="s">
        <v>80</v>
      </c>
      <c r="G133" s="53" t="s">
        <v>35</v>
      </c>
      <c r="H133" s="236" t="s">
        <v>81</v>
      </c>
    </row>
    <row r="134" spans="3:16" ht="15.95" customHeight="1" x14ac:dyDescent="0.2">
      <c r="D134" s="23" t="s">
        <v>85</v>
      </c>
      <c r="E134" s="20"/>
      <c r="F134" s="19">
        <v>1</v>
      </c>
      <c r="G134" s="67">
        <f>(F134*100)/$F$144</f>
        <v>16.666666666666668</v>
      </c>
      <c r="H134" s="34">
        <f>(F134*100)/$E$127</f>
        <v>5</v>
      </c>
    </row>
    <row r="135" spans="3:16" ht="15.95" customHeight="1" x14ac:dyDescent="0.2">
      <c r="D135" s="98" t="s">
        <v>56</v>
      </c>
      <c r="E135" s="73"/>
      <c r="F135" s="29">
        <v>1</v>
      </c>
      <c r="G135" s="67">
        <f>(F135*100)/$F$144</f>
        <v>16.666666666666668</v>
      </c>
      <c r="H135" s="34">
        <f>(F135*100)/$E$127</f>
        <v>5</v>
      </c>
    </row>
    <row r="136" spans="3:16" ht="15.95" customHeight="1" x14ac:dyDescent="0.2">
      <c r="D136" s="102" t="s">
        <v>94</v>
      </c>
      <c r="E136" s="101"/>
      <c r="F136" s="103">
        <v>1</v>
      </c>
      <c r="G136" s="104">
        <f>(F136*100)/$F$144</f>
        <v>16.666666666666668</v>
      </c>
      <c r="H136" s="105">
        <f>(F136*100)/$E$127</f>
        <v>5</v>
      </c>
      <c r="L136" s="9"/>
      <c r="M136" s="9"/>
    </row>
    <row r="137" spans="3:16" ht="15.95" customHeight="1" x14ac:dyDescent="0.2">
      <c r="D137" s="239" t="s">
        <v>83</v>
      </c>
      <c r="E137" s="238"/>
      <c r="F137" s="19">
        <v>5</v>
      </c>
      <c r="G137" s="67">
        <f>(F137*100)/$F$144</f>
        <v>83.333333333333329</v>
      </c>
      <c r="H137" s="34">
        <f>(F137*100)/$E$127</f>
        <v>25</v>
      </c>
    </row>
    <row r="138" spans="3:16" ht="15.95" customHeight="1" x14ac:dyDescent="0.2">
      <c r="D138" s="241" t="s">
        <v>84</v>
      </c>
      <c r="E138" s="240"/>
      <c r="F138" s="29">
        <v>5</v>
      </c>
      <c r="G138" s="67">
        <f>(F138*100)/$F$144</f>
        <v>83.333333333333329</v>
      </c>
      <c r="H138" s="34">
        <f>(F138*100)/$E$127</f>
        <v>25</v>
      </c>
    </row>
    <row r="139" spans="3:16" ht="15.95" customHeight="1" x14ac:dyDescent="0.2">
      <c r="D139" s="142" t="s">
        <v>46</v>
      </c>
      <c r="E139" s="143"/>
      <c r="F139" s="144">
        <v>1</v>
      </c>
      <c r="G139" s="145">
        <f>F139*100/$F$144</f>
        <v>16.666666666666668</v>
      </c>
      <c r="H139" s="145">
        <f t="shared" ref="H139:H143" si="3">(F139*100)/$E$127</f>
        <v>5</v>
      </c>
    </row>
    <row r="140" spans="3:16" ht="15.95" customHeight="1" x14ac:dyDescent="0.2">
      <c r="D140" s="146" t="s">
        <v>57</v>
      </c>
      <c r="E140" s="147"/>
      <c r="F140" s="148">
        <v>1</v>
      </c>
      <c r="G140" s="149">
        <f>F140*100/$F$144</f>
        <v>16.666666666666668</v>
      </c>
      <c r="H140" s="149">
        <f t="shared" si="3"/>
        <v>5</v>
      </c>
    </row>
    <row r="141" spans="3:16" ht="15.95" customHeight="1" x14ac:dyDescent="0.2">
      <c r="D141" s="146" t="s">
        <v>58</v>
      </c>
      <c r="E141" s="147"/>
      <c r="F141" s="148">
        <v>1</v>
      </c>
      <c r="G141" s="149">
        <f>F141*100/$F$144</f>
        <v>16.666666666666668</v>
      </c>
      <c r="H141" s="149">
        <f>(F141*100)/$E$127</f>
        <v>5</v>
      </c>
    </row>
    <row r="142" spans="3:16" ht="15.95" customHeight="1" x14ac:dyDescent="0.2">
      <c r="D142" s="146" t="s">
        <v>95</v>
      </c>
      <c r="E142" s="147"/>
      <c r="F142" s="148">
        <v>1</v>
      </c>
      <c r="G142" s="149">
        <f t="shared" ref="G142" si="4">F142*100/$F$144</f>
        <v>16.666666666666668</v>
      </c>
      <c r="H142" s="149">
        <f t="shared" si="3"/>
        <v>5</v>
      </c>
    </row>
    <row r="143" spans="3:16" ht="15.95" customHeight="1" x14ac:dyDescent="0.2">
      <c r="D143" s="150" t="s">
        <v>96</v>
      </c>
      <c r="E143" s="151"/>
      <c r="F143" s="152">
        <v>1</v>
      </c>
      <c r="G143" s="104">
        <f>F143*100/$F$144</f>
        <v>16.666666666666668</v>
      </c>
      <c r="H143" s="141">
        <f t="shared" si="3"/>
        <v>5</v>
      </c>
    </row>
    <row r="144" spans="3:16" ht="15.95" customHeight="1" x14ac:dyDescent="0.2">
      <c r="D144" s="85"/>
      <c r="E144" s="237" t="s">
        <v>82</v>
      </c>
      <c r="F144" s="86">
        <v>6</v>
      </c>
      <c r="G144" s="87">
        <f>G134+G137</f>
        <v>100</v>
      </c>
      <c r="H144" s="87">
        <f>(F144*100)/$E$127</f>
        <v>30</v>
      </c>
    </row>
    <row r="145" spans="4:4" ht="15.95" customHeight="1" x14ac:dyDescent="0.2">
      <c r="D145" s="214" t="s">
        <v>76</v>
      </c>
    </row>
    <row r="146" spans="4:4" ht="15.95" customHeight="1" x14ac:dyDescent="0.2">
      <c r="D146" s="230" t="s">
        <v>77</v>
      </c>
    </row>
    <row r="147" spans="4:4" ht="15.95" customHeight="1" x14ac:dyDescent="0.2"/>
    <row r="148" spans="4:4" ht="15.95" customHeight="1" x14ac:dyDescent="0.2"/>
    <row r="149" spans="4:4" ht="15.95" customHeight="1" x14ac:dyDescent="0.2"/>
    <row r="150" spans="4:4" ht="15.95" customHeight="1" x14ac:dyDescent="0.2"/>
    <row r="151" spans="4:4" ht="15.95" customHeight="1" x14ac:dyDescent="0.2"/>
    <row r="152" spans="4:4" ht="15.95" customHeight="1" x14ac:dyDescent="0.2"/>
    <row r="153" spans="4:4" ht="15.95" customHeight="1" x14ac:dyDescent="0.2"/>
    <row r="154" spans="4:4" ht="15.95" customHeight="1" x14ac:dyDescent="0.2"/>
    <row r="155" spans="4:4" ht="15.95" customHeight="1" x14ac:dyDescent="0.2"/>
    <row r="156" spans="4:4" ht="15.95" customHeight="1" x14ac:dyDescent="0.2"/>
    <row r="157" spans="4:4" ht="15.95" customHeight="1" x14ac:dyDescent="0.2"/>
    <row r="158" spans="4:4" ht="15.95" customHeight="1" x14ac:dyDescent="0.2"/>
    <row r="159" spans="4:4" ht="15.95" customHeight="1" x14ac:dyDescent="0.2"/>
    <row r="160" spans="4:4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</sheetData>
  <phoneticPr fontId="0" type="noConversion"/>
  <pageMargins left="0.6692913385826772" right="0.47244094488188981" top="0.39370078740157483" bottom="0.6692913385826772" header="0.19685039370078741" footer="0.19685039370078741"/>
  <pageSetup paperSize="9" scale="97" fitToHeight="0" orientation="portrait" r:id="rId1"/>
  <headerFooter alignWithMargins="0"/>
  <rowBreaks count="4" manualBreakCount="4">
    <brk id="26" min="2" max="11" man="1"/>
    <brk id="58" min="2" max="11" man="1"/>
    <brk id="92" min="2" max="11" man="1"/>
    <brk id="114" min="2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&gt;&gt;AURKIBIDEA&lt;&lt;</vt:lpstr>
      <vt:lpstr>LABURPEN KOADROA</vt:lpstr>
      <vt:lpstr>FamEskHar_ProgEsp_Adingabeak</vt:lpstr>
      <vt:lpstr>'&gt;&gt;AURKIBIDEA&lt;&lt;'!Área_de_impresión</vt:lpstr>
      <vt:lpstr>FamEskHar_ProgEsp_Adingabeak!Área_de_impresión</vt:lpstr>
      <vt:lpstr>'LABURPEN KOADROA'!Área_de_impresión</vt:lpstr>
      <vt:lpstr>'&gt;&gt;AURKIBIDEA&lt;&lt;'!Títulos_a_imprimir</vt:lpstr>
      <vt:lpstr>FamEskHar_ProgEsp_Adingabeak!Títulos_a_imprimir</vt:lpstr>
      <vt:lpstr>'LABURPEN KOADROA'!Títulos_a_imprimir</vt:lpstr>
    </vt:vector>
  </TitlesOfParts>
  <Company>Interdimensional Cocreation Industries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</dc:creator>
  <cp:lastModifiedBy>Usuario de Windows</cp:lastModifiedBy>
  <cp:lastPrinted>2026-06-26T11:06:11Z</cp:lastPrinted>
  <dcterms:created xsi:type="dcterms:W3CDTF">2009-07-10T13:25:11Z</dcterms:created>
  <dcterms:modified xsi:type="dcterms:W3CDTF">2026-06-26T11:06:12Z</dcterms:modified>
</cp:coreProperties>
</file>